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glob\OneDrive\_Current\"/>
    </mc:Choice>
  </mc:AlternateContent>
  <xr:revisionPtr revIDLastSave="0" documentId="13_ncr:1_{4FAA5370-851F-4C98-A636-093BD953051E}" xr6:coauthVersionLast="47" xr6:coauthVersionMax="47" xr10:uidLastSave="{00000000-0000-0000-0000-000000000000}"/>
  <bookViews>
    <workbookView xWindow="-98" yWindow="-98" windowWidth="21795" windowHeight="14595" activeTab="1" xr2:uid="{00000000-000D-0000-FFFF-FFFF00000000}"/>
  </bookViews>
  <sheets>
    <sheet name="SedSuspects" sheetId="7" r:id="rId1"/>
    <sheet name="SedSuspects-W1" sheetId="10" r:id="rId2"/>
    <sheet name="J6 Weekly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10" l="1"/>
  <c r="A71" i="10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E3" i="10"/>
  <c r="E4" i="10" s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C53" i="10"/>
  <c r="A53" i="10"/>
  <c r="C83" i="10"/>
  <c r="A83" i="10"/>
  <c r="C90" i="10"/>
  <c r="A90" i="10"/>
  <c r="H461" i="7"/>
  <c r="H372" i="7"/>
  <c r="H358" i="7"/>
  <c r="H176" i="7"/>
  <c r="G884" i="7"/>
  <c r="H884" i="7" s="1"/>
  <c r="G883" i="7"/>
  <c r="H883" i="7" s="1"/>
  <c r="G882" i="7"/>
  <c r="G881" i="7"/>
  <c r="G880" i="7"/>
  <c r="G879" i="7"/>
  <c r="G878" i="7"/>
  <c r="G877" i="7"/>
  <c r="G876" i="7"/>
  <c r="G875" i="7"/>
  <c r="G874" i="7"/>
  <c r="G873" i="7"/>
  <c r="G872" i="7"/>
  <c r="G871" i="7"/>
  <c r="G870" i="7"/>
  <c r="G869" i="7"/>
  <c r="G868" i="7"/>
  <c r="G867" i="7"/>
  <c r="H867" i="7" s="1"/>
  <c r="G866" i="7"/>
  <c r="G865" i="7"/>
  <c r="G864" i="7"/>
  <c r="G863" i="7"/>
  <c r="G862" i="7"/>
  <c r="G861" i="7"/>
  <c r="G860" i="7"/>
  <c r="G859" i="7"/>
  <c r="H859" i="7" s="1"/>
  <c r="G858" i="7"/>
  <c r="G857" i="7"/>
  <c r="G856" i="7"/>
  <c r="G855" i="7"/>
  <c r="G854" i="7"/>
  <c r="G853" i="7"/>
  <c r="G852" i="7"/>
  <c r="G851" i="7"/>
  <c r="H851" i="7" s="1"/>
  <c r="G850" i="7"/>
  <c r="G849" i="7"/>
  <c r="G848" i="7"/>
  <c r="G847" i="7"/>
  <c r="G846" i="7"/>
  <c r="G845" i="7"/>
  <c r="G844" i="7"/>
  <c r="G843" i="7"/>
  <c r="H843" i="7" s="1"/>
  <c r="G842" i="7"/>
  <c r="G841" i="7"/>
  <c r="G840" i="7"/>
  <c r="G839" i="7"/>
  <c r="G838" i="7"/>
  <c r="G837" i="7"/>
  <c r="G836" i="7"/>
  <c r="G835" i="7"/>
  <c r="H835" i="7" s="1"/>
  <c r="G834" i="7"/>
  <c r="G833" i="7"/>
  <c r="G832" i="7"/>
  <c r="G831" i="7"/>
  <c r="G830" i="7"/>
  <c r="G829" i="7"/>
  <c r="G828" i="7"/>
  <c r="G827" i="7"/>
  <c r="G826" i="7"/>
  <c r="G825" i="7"/>
  <c r="G824" i="7"/>
  <c r="G823" i="7"/>
  <c r="G822" i="7"/>
  <c r="H822" i="7" s="1"/>
  <c r="G821" i="7"/>
  <c r="G820" i="7"/>
  <c r="G819" i="7"/>
  <c r="H819" i="7" s="1"/>
  <c r="G818" i="7"/>
  <c r="G817" i="7"/>
  <c r="G816" i="7"/>
  <c r="I816" i="7" s="1"/>
  <c r="G815" i="7"/>
  <c r="G814" i="7"/>
  <c r="H814" i="7" s="1"/>
  <c r="G813" i="7"/>
  <c r="G812" i="7"/>
  <c r="G811" i="7"/>
  <c r="H811" i="7" s="1"/>
  <c r="G810" i="7"/>
  <c r="G809" i="7"/>
  <c r="G808" i="7"/>
  <c r="G807" i="7"/>
  <c r="G806" i="7"/>
  <c r="H806" i="7" s="1"/>
  <c r="G805" i="7"/>
  <c r="G804" i="7"/>
  <c r="G803" i="7"/>
  <c r="G802" i="7"/>
  <c r="G801" i="7"/>
  <c r="G800" i="7"/>
  <c r="G799" i="7"/>
  <c r="G798" i="7"/>
  <c r="H798" i="7" s="1"/>
  <c r="G797" i="7"/>
  <c r="G796" i="7"/>
  <c r="G795" i="7"/>
  <c r="H795" i="7" s="1"/>
  <c r="G794" i="7"/>
  <c r="G793" i="7"/>
  <c r="G792" i="7"/>
  <c r="H792" i="7" s="1"/>
  <c r="G791" i="7"/>
  <c r="G790" i="7"/>
  <c r="H790" i="7" s="1"/>
  <c r="G789" i="7"/>
  <c r="G788" i="7"/>
  <c r="G787" i="7"/>
  <c r="G786" i="7"/>
  <c r="G785" i="7"/>
  <c r="G784" i="7"/>
  <c r="H784" i="7" s="1"/>
  <c r="G783" i="7"/>
  <c r="G782" i="7"/>
  <c r="G781" i="7"/>
  <c r="G780" i="7"/>
  <c r="G779" i="7"/>
  <c r="H779" i="7" s="1"/>
  <c r="G778" i="7"/>
  <c r="G777" i="7"/>
  <c r="G776" i="7"/>
  <c r="H776" i="7" s="1"/>
  <c r="G775" i="7"/>
  <c r="G774" i="7"/>
  <c r="H774" i="7" s="1"/>
  <c r="G773" i="7"/>
  <c r="G772" i="7"/>
  <c r="G771" i="7"/>
  <c r="H771" i="7" s="1"/>
  <c r="G770" i="7"/>
  <c r="G769" i="7"/>
  <c r="G768" i="7"/>
  <c r="H768" i="7" s="1"/>
  <c r="G767" i="7"/>
  <c r="G766" i="7"/>
  <c r="G765" i="7"/>
  <c r="G764" i="7"/>
  <c r="G763" i="7"/>
  <c r="G762" i="7"/>
  <c r="G761" i="7"/>
  <c r="G760" i="7"/>
  <c r="H760" i="7" s="1"/>
  <c r="G759" i="7"/>
  <c r="G758" i="7"/>
  <c r="G757" i="7"/>
  <c r="G756" i="7"/>
  <c r="G755" i="7"/>
  <c r="G754" i="7"/>
  <c r="G753" i="7"/>
  <c r="G752" i="7"/>
  <c r="H752" i="7" s="1"/>
  <c r="G751" i="7"/>
  <c r="G750" i="7"/>
  <c r="H750" i="7" s="1"/>
  <c r="G749" i="7"/>
  <c r="G748" i="7"/>
  <c r="G747" i="7"/>
  <c r="H747" i="7" s="1"/>
  <c r="G746" i="7"/>
  <c r="G745" i="7"/>
  <c r="G744" i="7"/>
  <c r="H744" i="7" s="1"/>
  <c r="G743" i="7"/>
  <c r="G742" i="7"/>
  <c r="G741" i="7"/>
  <c r="G740" i="7"/>
  <c r="G739" i="7"/>
  <c r="H739" i="7" s="1"/>
  <c r="G738" i="7"/>
  <c r="G737" i="7"/>
  <c r="G736" i="7"/>
  <c r="G735" i="7"/>
  <c r="G734" i="7"/>
  <c r="G733" i="7"/>
  <c r="G732" i="7"/>
  <c r="G731" i="7"/>
  <c r="H731" i="7" s="1"/>
  <c r="G730" i="7"/>
  <c r="G729" i="7"/>
  <c r="G728" i="7"/>
  <c r="H728" i="7" s="1"/>
  <c r="G727" i="7"/>
  <c r="G726" i="7"/>
  <c r="H726" i="7" s="1"/>
  <c r="G725" i="7"/>
  <c r="G724" i="7"/>
  <c r="G723" i="7"/>
  <c r="H723" i="7" s="1"/>
  <c r="G722" i="7"/>
  <c r="G721" i="7"/>
  <c r="G720" i="7"/>
  <c r="H720" i="7" s="1"/>
  <c r="G719" i="7"/>
  <c r="G718" i="7"/>
  <c r="G717" i="7"/>
  <c r="G716" i="7"/>
  <c r="G715" i="7"/>
  <c r="G714" i="7"/>
  <c r="G713" i="7"/>
  <c r="G712" i="7"/>
  <c r="H712" i="7" s="1"/>
  <c r="G711" i="7"/>
  <c r="G710" i="7"/>
  <c r="G709" i="7"/>
  <c r="G708" i="7"/>
  <c r="G707" i="7"/>
  <c r="H707" i="7" s="1"/>
  <c r="G706" i="7"/>
  <c r="G705" i="7"/>
  <c r="G704" i="7"/>
  <c r="H704" i="7" s="1"/>
  <c r="G703" i="7"/>
  <c r="G702" i="7"/>
  <c r="H702" i="7" s="1"/>
  <c r="G701" i="7"/>
  <c r="G700" i="7"/>
  <c r="G699" i="7"/>
  <c r="H699" i="7" s="1"/>
  <c r="G698" i="7"/>
  <c r="G697" i="7"/>
  <c r="G696" i="7"/>
  <c r="G695" i="7"/>
  <c r="G694" i="7"/>
  <c r="H694" i="7" s="1"/>
  <c r="G693" i="7"/>
  <c r="G692" i="7"/>
  <c r="G691" i="7"/>
  <c r="H691" i="7" s="1"/>
  <c r="G690" i="7"/>
  <c r="G689" i="7"/>
  <c r="G688" i="7"/>
  <c r="H688" i="7" s="1"/>
  <c r="G687" i="7"/>
  <c r="G686" i="7"/>
  <c r="H686" i="7" s="1"/>
  <c r="G685" i="7"/>
  <c r="G684" i="7"/>
  <c r="G683" i="7"/>
  <c r="H683" i="7" s="1"/>
  <c r="G682" i="7"/>
  <c r="G681" i="7"/>
  <c r="G680" i="7"/>
  <c r="H680" i="7" s="1"/>
  <c r="G679" i="7"/>
  <c r="G678" i="7"/>
  <c r="H678" i="7" s="1"/>
  <c r="G677" i="7"/>
  <c r="G676" i="7"/>
  <c r="G675" i="7"/>
  <c r="H675" i="7" s="1"/>
  <c r="G674" i="7"/>
  <c r="G673" i="7"/>
  <c r="G672" i="7"/>
  <c r="G671" i="7"/>
  <c r="G670" i="7"/>
  <c r="G669" i="7"/>
  <c r="G668" i="7"/>
  <c r="G667" i="7"/>
  <c r="H667" i="7" s="1"/>
  <c r="G666" i="7"/>
  <c r="G665" i="7"/>
  <c r="G664" i="7"/>
  <c r="H664" i="7" s="1"/>
  <c r="G663" i="7"/>
  <c r="G662" i="7"/>
  <c r="G661" i="7"/>
  <c r="G660" i="7"/>
  <c r="G659" i="7"/>
  <c r="H659" i="7" s="1"/>
  <c r="G658" i="7"/>
  <c r="G657" i="7"/>
  <c r="G656" i="7"/>
  <c r="H656" i="7" s="1"/>
  <c r="G655" i="7"/>
  <c r="G654" i="7"/>
  <c r="H654" i="7" s="1"/>
  <c r="G653" i="7"/>
  <c r="G652" i="7"/>
  <c r="G651" i="7"/>
  <c r="H651" i="7" s="1"/>
  <c r="G650" i="7"/>
  <c r="G649" i="7"/>
  <c r="G648" i="7"/>
  <c r="H648" i="7" s="1"/>
  <c r="G647" i="7"/>
  <c r="G646" i="7"/>
  <c r="G645" i="7"/>
  <c r="G644" i="7"/>
  <c r="G643" i="7"/>
  <c r="H643" i="7" s="1"/>
  <c r="G642" i="7"/>
  <c r="G641" i="7"/>
  <c r="G640" i="7"/>
  <c r="H640" i="7" s="1"/>
  <c r="G639" i="7"/>
  <c r="G638" i="7"/>
  <c r="G637" i="7"/>
  <c r="G636" i="7"/>
  <c r="G635" i="7"/>
  <c r="H635" i="7" s="1"/>
  <c r="G634" i="7"/>
  <c r="G633" i="7"/>
  <c r="G632" i="7"/>
  <c r="H632" i="7" s="1"/>
  <c r="G631" i="7"/>
  <c r="G630" i="7"/>
  <c r="G629" i="7"/>
  <c r="G628" i="7"/>
  <c r="G627" i="7"/>
  <c r="H627" i="7" s="1"/>
  <c r="G626" i="7"/>
  <c r="G625" i="7"/>
  <c r="H625" i="7" s="1"/>
  <c r="G624" i="7"/>
  <c r="H624" i="7" s="1"/>
  <c r="G623" i="7"/>
  <c r="G622" i="7"/>
  <c r="H622" i="7" s="1"/>
  <c r="G621" i="7"/>
  <c r="H621" i="7" s="1"/>
  <c r="G620" i="7"/>
  <c r="G619" i="7"/>
  <c r="H619" i="7" s="1"/>
  <c r="G618" i="7"/>
  <c r="G617" i="7"/>
  <c r="G616" i="7"/>
  <c r="H616" i="7" s="1"/>
  <c r="G615" i="7"/>
  <c r="G614" i="7"/>
  <c r="H614" i="7" s="1"/>
  <c r="G613" i="7"/>
  <c r="H613" i="7" s="1"/>
  <c r="G612" i="7"/>
  <c r="G611" i="7"/>
  <c r="H611" i="7" s="1"/>
  <c r="G610" i="7"/>
  <c r="G609" i="7"/>
  <c r="G608" i="7"/>
  <c r="G607" i="7"/>
  <c r="G606" i="7"/>
  <c r="H606" i="7" s="1"/>
  <c r="G605" i="7"/>
  <c r="H605" i="7" s="1"/>
  <c r="G604" i="7"/>
  <c r="G603" i="7"/>
  <c r="G602" i="7"/>
  <c r="G601" i="7"/>
  <c r="G600" i="7"/>
  <c r="H600" i="7" s="1"/>
  <c r="G599" i="7"/>
  <c r="G598" i="7"/>
  <c r="G597" i="7"/>
  <c r="H597" i="7" s="1"/>
  <c r="G596" i="7"/>
  <c r="G595" i="7"/>
  <c r="H595" i="7" s="1"/>
  <c r="G594" i="7"/>
  <c r="G593" i="7"/>
  <c r="G592" i="7"/>
  <c r="H592" i="7" s="1"/>
  <c r="G591" i="7"/>
  <c r="G590" i="7"/>
  <c r="G589" i="7"/>
  <c r="G588" i="7"/>
  <c r="G587" i="7"/>
  <c r="H587" i="7" s="1"/>
  <c r="G586" i="7"/>
  <c r="G585" i="7"/>
  <c r="G584" i="7"/>
  <c r="H584" i="7" s="1"/>
  <c r="G583" i="7"/>
  <c r="G582" i="7"/>
  <c r="H582" i="7" s="1"/>
  <c r="G581" i="7"/>
  <c r="H581" i="7" s="1"/>
  <c r="G580" i="7"/>
  <c r="G579" i="7"/>
  <c r="H579" i="7" s="1"/>
  <c r="G578" i="7"/>
  <c r="G577" i="7"/>
  <c r="G576" i="7"/>
  <c r="H576" i="7" s="1"/>
  <c r="G575" i="7"/>
  <c r="G574" i="7"/>
  <c r="G573" i="7"/>
  <c r="H573" i="7" s="1"/>
  <c r="G572" i="7"/>
  <c r="G571" i="7"/>
  <c r="H571" i="7" s="1"/>
  <c r="G570" i="7"/>
  <c r="G569" i="7"/>
  <c r="H569" i="7" s="1"/>
  <c r="G568" i="7"/>
  <c r="H568" i="7" s="1"/>
  <c r="G567" i="7"/>
  <c r="G566" i="7"/>
  <c r="H566" i="7" s="1"/>
  <c r="G565" i="7"/>
  <c r="H565" i="7" s="1"/>
  <c r="G564" i="7"/>
  <c r="G563" i="7"/>
  <c r="H563" i="7" s="1"/>
  <c r="G562" i="7"/>
  <c r="G561" i="7"/>
  <c r="G560" i="7"/>
  <c r="H560" i="7" s="1"/>
  <c r="G559" i="7"/>
  <c r="G558" i="7"/>
  <c r="G557" i="7"/>
  <c r="H557" i="7" s="1"/>
  <c r="G556" i="7"/>
  <c r="H556" i="7" s="1"/>
  <c r="G555" i="7"/>
  <c r="H555" i="7" s="1"/>
  <c r="G554" i="7"/>
  <c r="G553" i="7"/>
  <c r="G552" i="7"/>
  <c r="H552" i="7" s="1"/>
  <c r="G551" i="7"/>
  <c r="G550" i="7"/>
  <c r="H550" i="7" s="1"/>
  <c r="G549" i="7"/>
  <c r="H549" i="7" s="1"/>
  <c r="G548" i="7"/>
  <c r="G547" i="7"/>
  <c r="H547" i="7" s="1"/>
  <c r="G546" i="7"/>
  <c r="G545" i="7"/>
  <c r="G544" i="7"/>
  <c r="H544" i="7" s="1"/>
  <c r="G543" i="7"/>
  <c r="G542" i="7"/>
  <c r="H542" i="7" s="1"/>
  <c r="G541" i="7"/>
  <c r="H541" i="7" s="1"/>
  <c r="G540" i="7"/>
  <c r="G539" i="7"/>
  <c r="H539" i="7" s="1"/>
  <c r="G538" i="7"/>
  <c r="G537" i="7"/>
  <c r="H537" i="7" s="1"/>
  <c r="G536" i="7"/>
  <c r="H536" i="7" s="1"/>
  <c r="G535" i="7"/>
  <c r="G534" i="7"/>
  <c r="H534" i="7" s="1"/>
  <c r="G533" i="7"/>
  <c r="H533" i="7" s="1"/>
  <c r="G532" i="7"/>
  <c r="G531" i="7"/>
  <c r="H531" i="7" s="1"/>
  <c r="G530" i="7"/>
  <c r="G529" i="7"/>
  <c r="G528" i="7"/>
  <c r="H528" i="7" s="1"/>
  <c r="G527" i="7"/>
  <c r="G526" i="7"/>
  <c r="H526" i="7" s="1"/>
  <c r="G525" i="7"/>
  <c r="H525" i="7" s="1"/>
  <c r="G524" i="7"/>
  <c r="H524" i="7" s="1"/>
  <c r="G523" i="7"/>
  <c r="H523" i="7" s="1"/>
  <c r="G522" i="7"/>
  <c r="G521" i="7"/>
  <c r="H521" i="7" s="1"/>
  <c r="G520" i="7"/>
  <c r="H520" i="7" s="1"/>
  <c r="G519" i="7"/>
  <c r="G518" i="7"/>
  <c r="H518" i="7" s="1"/>
  <c r="G517" i="7"/>
  <c r="H517" i="7" s="1"/>
  <c r="G516" i="7"/>
  <c r="G515" i="7"/>
  <c r="G514" i="7"/>
  <c r="G513" i="7"/>
  <c r="G512" i="7"/>
  <c r="H512" i="7" s="1"/>
  <c r="G511" i="7"/>
  <c r="G510" i="7"/>
  <c r="H510" i="7" s="1"/>
  <c r="G509" i="7"/>
  <c r="H509" i="7" s="1"/>
  <c r="G508" i="7"/>
  <c r="G507" i="7"/>
  <c r="H507" i="7" s="1"/>
  <c r="G506" i="7"/>
  <c r="G505" i="7"/>
  <c r="G504" i="7"/>
  <c r="H504" i="7" s="1"/>
  <c r="G503" i="7"/>
  <c r="G502" i="7"/>
  <c r="H502" i="7" s="1"/>
  <c r="G501" i="7"/>
  <c r="H501" i="7" s="1"/>
  <c r="G500" i="7"/>
  <c r="G499" i="7"/>
  <c r="H499" i="7" s="1"/>
  <c r="G498" i="7"/>
  <c r="G497" i="7"/>
  <c r="G496" i="7"/>
  <c r="H496" i="7" s="1"/>
  <c r="G495" i="7"/>
  <c r="G494" i="7"/>
  <c r="G493" i="7"/>
  <c r="H493" i="7" s="1"/>
  <c r="G492" i="7"/>
  <c r="G491" i="7"/>
  <c r="H491" i="7" s="1"/>
  <c r="G490" i="7"/>
  <c r="G489" i="7"/>
  <c r="G488" i="7"/>
  <c r="H488" i="7" s="1"/>
  <c r="G487" i="7"/>
  <c r="G486" i="7"/>
  <c r="H486" i="7" s="1"/>
  <c r="G485" i="7"/>
  <c r="H485" i="7" s="1"/>
  <c r="G484" i="7"/>
  <c r="G483" i="7"/>
  <c r="H483" i="7" s="1"/>
  <c r="G482" i="7"/>
  <c r="G481" i="7"/>
  <c r="G480" i="7"/>
  <c r="H480" i="7" s="1"/>
  <c r="G479" i="7"/>
  <c r="G478" i="7"/>
  <c r="H478" i="7" s="1"/>
  <c r="G477" i="7"/>
  <c r="G476" i="7"/>
  <c r="G475" i="7"/>
  <c r="H475" i="7" s="1"/>
  <c r="G474" i="7"/>
  <c r="G473" i="7"/>
  <c r="G472" i="7"/>
  <c r="H472" i="7" s="1"/>
  <c r="G471" i="7"/>
  <c r="G470" i="7"/>
  <c r="G469" i="7"/>
  <c r="H469" i="7" s="1"/>
  <c r="G468" i="7"/>
  <c r="G467" i="7"/>
  <c r="H467" i="7" s="1"/>
  <c r="G466" i="7"/>
  <c r="G465" i="7"/>
  <c r="G464" i="7"/>
  <c r="H464" i="7" s="1"/>
  <c r="G463" i="7"/>
  <c r="G462" i="7"/>
  <c r="H462" i="7" s="1"/>
  <c r="G461" i="7"/>
  <c r="G460" i="7"/>
  <c r="G459" i="7"/>
  <c r="H459" i="7" s="1"/>
  <c r="G458" i="7"/>
  <c r="G457" i="7"/>
  <c r="G456" i="7"/>
  <c r="H456" i="7" s="1"/>
  <c r="G455" i="7"/>
  <c r="G454" i="7"/>
  <c r="H454" i="7" s="1"/>
  <c r="G453" i="7"/>
  <c r="H453" i="7" s="1"/>
  <c r="G452" i="7"/>
  <c r="G451" i="7"/>
  <c r="H451" i="7" s="1"/>
  <c r="G450" i="7"/>
  <c r="G449" i="7"/>
  <c r="G448" i="7"/>
  <c r="H448" i="7" s="1"/>
  <c r="G447" i="7"/>
  <c r="G446" i="7"/>
  <c r="H446" i="7" s="1"/>
  <c r="G445" i="7"/>
  <c r="H445" i="7" s="1"/>
  <c r="G444" i="7"/>
  <c r="G443" i="7"/>
  <c r="H443" i="7" s="1"/>
  <c r="G442" i="7"/>
  <c r="G441" i="7"/>
  <c r="G440" i="7"/>
  <c r="H440" i="7" s="1"/>
  <c r="G439" i="7"/>
  <c r="G438" i="7"/>
  <c r="H438" i="7" s="1"/>
  <c r="G437" i="7"/>
  <c r="H437" i="7" s="1"/>
  <c r="G436" i="7"/>
  <c r="G435" i="7"/>
  <c r="H435" i="7" s="1"/>
  <c r="G434" i="7"/>
  <c r="G433" i="7"/>
  <c r="G432" i="7"/>
  <c r="H432" i="7" s="1"/>
  <c r="G431" i="7"/>
  <c r="I431" i="7" s="1"/>
  <c r="G430" i="7"/>
  <c r="H430" i="7" s="1"/>
  <c r="G429" i="7"/>
  <c r="H429" i="7" s="1"/>
  <c r="G428" i="7"/>
  <c r="H428" i="7" s="1"/>
  <c r="G427" i="7"/>
  <c r="G426" i="7"/>
  <c r="G425" i="7"/>
  <c r="G424" i="7"/>
  <c r="H424" i="7" s="1"/>
  <c r="G423" i="7"/>
  <c r="G422" i="7"/>
  <c r="H422" i="7" s="1"/>
  <c r="G421" i="7"/>
  <c r="H421" i="7" s="1"/>
  <c r="G420" i="7"/>
  <c r="G419" i="7"/>
  <c r="H419" i="7" s="1"/>
  <c r="G418" i="7"/>
  <c r="G417" i="7"/>
  <c r="G416" i="7"/>
  <c r="G415" i="7"/>
  <c r="G414" i="7"/>
  <c r="H414" i="7" s="1"/>
  <c r="G413" i="7"/>
  <c r="H413" i="7" s="1"/>
  <c r="G412" i="7"/>
  <c r="G411" i="7"/>
  <c r="H411" i="7" s="1"/>
  <c r="G410" i="7"/>
  <c r="G409" i="7"/>
  <c r="G408" i="7"/>
  <c r="H408" i="7" s="1"/>
  <c r="G407" i="7"/>
  <c r="G406" i="7"/>
  <c r="H406" i="7" s="1"/>
  <c r="G405" i="7"/>
  <c r="H405" i="7" s="1"/>
  <c r="G404" i="7"/>
  <c r="G403" i="7"/>
  <c r="H403" i="7" s="1"/>
  <c r="G402" i="7"/>
  <c r="G401" i="7"/>
  <c r="G400" i="7"/>
  <c r="G399" i="7"/>
  <c r="G398" i="7"/>
  <c r="H398" i="7" s="1"/>
  <c r="G397" i="7"/>
  <c r="H397" i="7" s="1"/>
  <c r="G396" i="7"/>
  <c r="G395" i="7"/>
  <c r="H395" i="7" s="1"/>
  <c r="G394" i="7"/>
  <c r="G393" i="7"/>
  <c r="G392" i="7"/>
  <c r="H392" i="7" s="1"/>
  <c r="G391" i="7"/>
  <c r="G390" i="7"/>
  <c r="H390" i="7" s="1"/>
  <c r="G389" i="7"/>
  <c r="H389" i="7" s="1"/>
  <c r="G388" i="7"/>
  <c r="G387" i="7"/>
  <c r="G386" i="7"/>
  <c r="G385" i="7"/>
  <c r="G384" i="7"/>
  <c r="H384" i="7" s="1"/>
  <c r="G383" i="7"/>
  <c r="G382" i="7"/>
  <c r="H382" i="7" s="1"/>
  <c r="G381" i="7"/>
  <c r="H381" i="7" s="1"/>
  <c r="G380" i="7"/>
  <c r="G379" i="7"/>
  <c r="H379" i="7" s="1"/>
  <c r="G378" i="7"/>
  <c r="G377" i="7"/>
  <c r="G376" i="7"/>
  <c r="G375" i="7"/>
  <c r="G374" i="7"/>
  <c r="H374" i="7" s="1"/>
  <c r="G373" i="7"/>
  <c r="H373" i="7" s="1"/>
  <c r="G372" i="7"/>
  <c r="G371" i="7"/>
  <c r="H371" i="7" s="1"/>
  <c r="G370" i="7"/>
  <c r="G369" i="7"/>
  <c r="G368" i="7"/>
  <c r="G367" i="7"/>
  <c r="G366" i="7"/>
  <c r="H366" i="7" s="1"/>
  <c r="G365" i="7"/>
  <c r="I365" i="7" s="1"/>
  <c r="I366" i="7" s="1"/>
  <c r="G364" i="7"/>
  <c r="G363" i="7"/>
  <c r="H363" i="7" s="1"/>
  <c r="G362" i="7"/>
  <c r="G361" i="7"/>
  <c r="H361" i="7" s="1"/>
  <c r="G360" i="7"/>
  <c r="H360" i="7" s="1"/>
  <c r="G359" i="7"/>
  <c r="G358" i="7"/>
  <c r="G357" i="7"/>
  <c r="H357" i="7" s="1"/>
  <c r="G356" i="7"/>
  <c r="G355" i="7"/>
  <c r="H355" i="7" s="1"/>
  <c r="G354" i="7"/>
  <c r="G353" i="7"/>
  <c r="G352" i="7"/>
  <c r="H352" i="7" s="1"/>
  <c r="G351" i="7"/>
  <c r="G350" i="7"/>
  <c r="H350" i="7" s="1"/>
  <c r="G349" i="7"/>
  <c r="H349" i="7" s="1"/>
  <c r="G348" i="7"/>
  <c r="G347" i="7"/>
  <c r="G346" i="7"/>
  <c r="G345" i="7"/>
  <c r="H345" i="7" s="1"/>
  <c r="G344" i="7"/>
  <c r="H344" i="7" s="1"/>
  <c r="G343" i="7"/>
  <c r="G342" i="7"/>
  <c r="H342" i="7" s="1"/>
  <c r="G341" i="7"/>
  <c r="H341" i="7" s="1"/>
  <c r="G340" i="7"/>
  <c r="G339" i="7"/>
  <c r="H339" i="7" s="1"/>
  <c r="G338" i="7"/>
  <c r="G337" i="7"/>
  <c r="G336" i="7"/>
  <c r="H336" i="7" s="1"/>
  <c r="G335" i="7"/>
  <c r="G334" i="7"/>
  <c r="H334" i="7" s="1"/>
  <c r="G333" i="7"/>
  <c r="H333" i="7" s="1"/>
  <c r="G332" i="7"/>
  <c r="G331" i="7"/>
  <c r="H331" i="7" s="1"/>
  <c r="G330" i="7"/>
  <c r="G329" i="7"/>
  <c r="G328" i="7"/>
  <c r="H328" i="7" s="1"/>
  <c r="G327" i="7"/>
  <c r="G326" i="7"/>
  <c r="H326" i="7" s="1"/>
  <c r="G325" i="7"/>
  <c r="H325" i="7" s="1"/>
  <c r="G324" i="7"/>
  <c r="G323" i="7"/>
  <c r="H323" i="7" s="1"/>
  <c r="G322" i="7"/>
  <c r="G321" i="7"/>
  <c r="G320" i="7"/>
  <c r="H320" i="7" s="1"/>
  <c r="G319" i="7"/>
  <c r="G318" i="7"/>
  <c r="H318" i="7" s="1"/>
  <c r="G317" i="7"/>
  <c r="H317" i="7" s="1"/>
  <c r="G316" i="7"/>
  <c r="G315" i="7"/>
  <c r="H315" i="7" s="1"/>
  <c r="G314" i="7"/>
  <c r="G313" i="7"/>
  <c r="H313" i="7" s="1"/>
  <c r="G312" i="7"/>
  <c r="H312" i="7" s="1"/>
  <c r="G311" i="7"/>
  <c r="G310" i="7"/>
  <c r="H310" i="7" s="1"/>
  <c r="G309" i="7"/>
  <c r="H309" i="7" s="1"/>
  <c r="G308" i="7"/>
  <c r="G307" i="7"/>
  <c r="H307" i="7" s="1"/>
  <c r="G306" i="7"/>
  <c r="G305" i="7"/>
  <c r="G304" i="7"/>
  <c r="H304" i="7" s="1"/>
  <c r="G303" i="7"/>
  <c r="G302" i="7"/>
  <c r="H302" i="7" s="1"/>
  <c r="G301" i="7"/>
  <c r="H301" i="7" s="1"/>
  <c r="G300" i="7"/>
  <c r="G299" i="7"/>
  <c r="H299" i="7" s="1"/>
  <c r="G298" i="7"/>
  <c r="G297" i="7"/>
  <c r="G296" i="7"/>
  <c r="H296" i="7" s="1"/>
  <c r="G295" i="7"/>
  <c r="G294" i="7"/>
  <c r="H294" i="7" s="1"/>
  <c r="G293" i="7"/>
  <c r="H293" i="7" s="1"/>
  <c r="G292" i="7"/>
  <c r="G291" i="7"/>
  <c r="H291" i="7" s="1"/>
  <c r="G290" i="7"/>
  <c r="G289" i="7"/>
  <c r="G288" i="7"/>
  <c r="H288" i="7" s="1"/>
  <c r="G287" i="7"/>
  <c r="G286" i="7"/>
  <c r="H286" i="7" s="1"/>
  <c r="G285" i="7"/>
  <c r="I285" i="7" s="1"/>
  <c r="I286" i="7" s="1"/>
  <c r="G284" i="7"/>
  <c r="H284" i="7" s="1"/>
  <c r="G283" i="7"/>
  <c r="H283" i="7" s="1"/>
  <c r="G282" i="7"/>
  <c r="G281" i="7"/>
  <c r="G280" i="7"/>
  <c r="H280" i="7" s="1"/>
  <c r="G279" i="7"/>
  <c r="G278" i="7"/>
  <c r="H278" i="7" s="1"/>
  <c r="G277" i="7"/>
  <c r="H277" i="7" s="1"/>
  <c r="G276" i="7"/>
  <c r="G275" i="7"/>
  <c r="H275" i="7" s="1"/>
  <c r="G274" i="7"/>
  <c r="G273" i="7"/>
  <c r="H273" i="7" s="1"/>
  <c r="G272" i="7"/>
  <c r="H272" i="7" s="1"/>
  <c r="G271" i="7"/>
  <c r="G270" i="7"/>
  <c r="H270" i="7" s="1"/>
  <c r="G269" i="7"/>
  <c r="H269" i="7" s="1"/>
  <c r="G268" i="7"/>
  <c r="G267" i="7"/>
  <c r="H267" i="7" s="1"/>
  <c r="G266" i="7"/>
  <c r="G265" i="7"/>
  <c r="G264" i="7"/>
  <c r="H264" i="7" s="1"/>
  <c r="G263" i="7"/>
  <c r="G262" i="7"/>
  <c r="G261" i="7"/>
  <c r="H261" i="7" s="1"/>
  <c r="G260" i="7"/>
  <c r="G259" i="7"/>
  <c r="H259" i="7" s="1"/>
  <c r="G258" i="7"/>
  <c r="G257" i="7"/>
  <c r="H257" i="7" s="1"/>
  <c r="G256" i="7"/>
  <c r="H256" i="7" s="1"/>
  <c r="G255" i="7"/>
  <c r="G254" i="7"/>
  <c r="H254" i="7" s="1"/>
  <c r="G253" i="7"/>
  <c r="H253" i="7" s="1"/>
  <c r="G252" i="7"/>
  <c r="G251" i="7"/>
  <c r="H251" i="7" s="1"/>
  <c r="G250" i="7"/>
  <c r="G249" i="7"/>
  <c r="G248" i="7"/>
  <c r="H248" i="7" s="1"/>
  <c r="G247" i="7"/>
  <c r="G246" i="7"/>
  <c r="H246" i="7" s="1"/>
  <c r="G245" i="7"/>
  <c r="H245" i="7" s="1"/>
  <c r="G244" i="7"/>
  <c r="G243" i="7"/>
  <c r="H243" i="7" s="1"/>
  <c r="G242" i="7"/>
  <c r="G241" i="7"/>
  <c r="G240" i="7"/>
  <c r="H240" i="7" s="1"/>
  <c r="G239" i="7"/>
  <c r="G238" i="7"/>
  <c r="H238" i="7" s="1"/>
  <c r="G237" i="7"/>
  <c r="H237" i="7" s="1"/>
  <c r="G236" i="7"/>
  <c r="G235" i="7"/>
  <c r="H235" i="7" s="1"/>
  <c r="G234" i="7"/>
  <c r="G233" i="7"/>
  <c r="H233" i="7" s="1"/>
  <c r="G232" i="7"/>
  <c r="H232" i="7" s="1"/>
  <c r="G231" i="7"/>
  <c r="G230" i="7"/>
  <c r="H230" i="7" s="1"/>
  <c r="G229" i="7"/>
  <c r="H229" i="7" s="1"/>
  <c r="G228" i="7"/>
  <c r="G227" i="7"/>
  <c r="H227" i="7" s="1"/>
  <c r="G226" i="7"/>
  <c r="G225" i="7"/>
  <c r="H225" i="7" s="1"/>
  <c r="G224" i="7"/>
  <c r="H224" i="7" s="1"/>
  <c r="G223" i="7"/>
  <c r="G222" i="7"/>
  <c r="H222" i="7" s="1"/>
  <c r="G221" i="7"/>
  <c r="H221" i="7" s="1"/>
  <c r="G220" i="7"/>
  <c r="G219" i="7"/>
  <c r="H219" i="7" s="1"/>
  <c r="G218" i="7"/>
  <c r="G217" i="7"/>
  <c r="H217" i="7" s="1"/>
  <c r="G216" i="7"/>
  <c r="H216" i="7" s="1"/>
  <c r="G215" i="7"/>
  <c r="G214" i="7"/>
  <c r="H214" i="7" s="1"/>
  <c r="G213" i="7"/>
  <c r="H213" i="7" s="1"/>
  <c r="G212" i="7"/>
  <c r="G211" i="7"/>
  <c r="H211" i="7" s="1"/>
  <c r="G210" i="7"/>
  <c r="G209" i="7"/>
  <c r="G208" i="7"/>
  <c r="H208" i="7" s="1"/>
  <c r="G207" i="7"/>
  <c r="G206" i="7"/>
  <c r="H206" i="7" s="1"/>
  <c r="G205" i="7"/>
  <c r="H205" i="7" s="1"/>
  <c r="G204" i="7"/>
  <c r="G203" i="7"/>
  <c r="H203" i="7" s="1"/>
  <c r="G202" i="7"/>
  <c r="G201" i="7"/>
  <c r="G200" i="7"/>
  <c r="H200" i="7" s="1"/>
  <c r="G199" i="7"/>
  <c r="G198" i="7"/>
  <c r="H198" i="7" s="1"/>
  <c r="G197" i="7"/>
  <c r="H197" i="7" s="1"/>
  <c r="G196" i="7"/>
  <c r="G195" i="7"/>
  <c r="H195" i="7" s="1"/>
  <c r="G194" i="7"/>
  <c r="G193" i="7"/>
  <c r="G192" i="7"/>
  <c r="H192" i="7" s="1"/>
  <c r="G191" i="7"/>
  <c r="G190" i="7"/>
  <c r="H190" i="7" s="1"/>
  <c r="G189" i="7"/>
  <c r="H189" i="7" s="1"/>
  <c r="G188" i="7"/>
  <c r="H188" i="7" s="1"/>
  <c r="G187" i="7"/>
  <c r="H187" i="7" s="1"/>
  <c r="G186" i="7"/>
  <c r="G185" i="7"/>
  <c r="G184" i="7"/>
  <c r="H184" i="7" s="1"/>
  <c r="G183" i="7"/>
  <c r="G182" i="7"/>
  <c r="H182" i="7" s="1"/>
  <c r="G181" i="7"/>
  <c r="H181" i="7" s="1"/>
  <c r="G180" i="7"/>
  <c r="G179" i="7"/>
  <c r="H179" i="7" s="1"/>
  <c r="G178" i="7"/>
  <c r="G177" i="7"/>
  <c r="H177" i="7" s="1"/>
  <c r="G176" i="7"/>
  <c r="G175" i="7"/>
  <c r="G174" i="7"/>
  <c r="H174" i="7" s="1"/>
  <c r="G173" i="7"/>
  <c r="H173" i="7" s="1"/>
  <c r="G172" i="7"/>
  <c r="G171" i="7"/>
  <c r="H171" i="7" s="1"/>
  <c r="G170" i="7"/>
  <c r="G169" i="7"/>
  <c r="G168" i="7"/>
  <c r="H168" i="7" s="1"/>
  <c r="G167" i="7"/>
  <c r="G166" i="7"/>
  <c r="H166" i="7" s="1"/>
  <c r="G165" i="7"/>
  <c r="H165" i="7" s="1"/>
  <c r="G164" i="7"/>
  <c r="H164" i="7" s="1"/>
  <c r="G163" i="7"/>
  <c r="H163" i="7" s="1"/>
  <c r="G162" i="7"/>
  <c r="G161" i="7"/>
  <c r="G160" i="7"/>
  <c r="H160" i="7" s="1"/>
  <c r="G159" i="7"/>
  <c r="G158" i="7"/>
  <c r="H158" i="7" s="1"/>
  <c r="G157" i="7"/>
  <c r="H157" i="7" s="1"/>
  <c r="G156" i="7"/>
  <c r="G155" i="7"/>
  <c r="H155" i="7" s="1"/>
  <c r="G154" i="7"/>
  <c r="G153" i="7"/>
  <c r="H153" i="7" s="1"/>
  <c r="G152" i="7"/>
  <c r="H152" i="7" s="1"/>
  <c r="G151" i="7"/>
  <c r="G150" i="7"/>
  <c r="H150" i="7" s="1"/>
  <c r="G149" i="7"/>
  <c r="H149" i="7" s="1"/>
  <c r="G148" i="7"/>
  <c r="H148" i="7" s="1"/>
  <c r="G147" i="7"/>
  <c r="H147" i="7" s="1"/>
  <c r="G146" i="7"/>
  <c r="G145" i="7"/>
  <c r="H145" i="7" s="1"/>
  <c r="G144" i="7"/>
  <c r="H144" i="7" s="1"/>
  <c r="G143" i="7"/>
  <c r="G142" i="7"/>
  <c r="H142" i="7" s="1"/>
  <c r="G141" i="7"/>
  <c r="H141" i="7" s="1"/>
  <c r="G140" i="7"/>
  <c r="G139" i="7"/>
  <c r="H139" i="7" s="1"/>
  <c r="G138" i="7"/>
  <c r="G137" i="7"/>
  <c r="H137" i="7" s="1"/>
  <c r="G136" i="7"/>
  <c r="H136" i="7" s="1"/>
  <c r="G135" i="7"/>
  <c r="G134" i="7"/>
  <c r="H134" i="7" s="1"/>
  <c r="G133" i="7"/>
  <c r="H133" i="7" s="1"/>
  <c r="G132" i="7"/>
  <c r="G131" i="7"/>
  <c r="H131" i="7" s="1"/>
  <c r="G130" i="7"/>
  <c r="G129" i="7"/>
  <c r="G128" i="7"/>
  <c r="H128" i="7" s="1"/>
  <c r="G127" i="7"/>
  <c r="G126" i="7"/>
  <c r="H126" i="7" s="1"/>
  <c r="G125" i="7"/>
  <c r="H125" i="7" s="1"/>
  <c r="G124" i="7"/>
  <c r="G123" i="7"/>
  <c r="H123" i="7" s="1"/>
  <c r="G122" i="7"/>
  <c r="G121" i="7"/>
  <c r="G120" i="7"/>
  <c r="H120" i="7" s="1"/>
  <c r="G119" i="7"/>
  <c r="G118" i="7"/>
  <c r="H118" i="7" s="1"/>
  <c r="G117" i="7"/>
  <c r="H117" i="7" s="1"/>
  <c r="G116" i="7"/>
  <c r="G115" i="7"/>
  <c r="H115" i="7" s="1"/>
  <c r="G114" i="7"/>
  <c r="G113" i="7"/>
  <c r="H113" i="7" s="1"/>
  <c r="G112" i="7"/>
  <c r="H112" i="7" s="1"/>
  <c r="G111" i="7"/>
  <c r="G110" i="7"/>
  <c r="H110" i="7" s="1"/>
  <c r="G109" i="7"/>
  <c r="H109" i="7" s="1"/>
  <c r="G108" i="7"/>
  <c r="G107" i="7"/>
  <c r="H107" i="7" s="1"/>
  <c r="G106" i="7"/>
  <c r="G105" i="7"/>
  <c r="G104" i="7"/>
  <c r="H104" i="7" s="1"/>
  <c r="G103" i="7"/>
  <c r="G102" i="7"/>
  <c r="H102" i="7" s="1"/>
  <c r="G101" i="7"/>
  <c r="H101" i="7" s="1"/>
  <c r="G100" i="7"/>
  <c r="G99" i="7"/>
  <c r="H99" i="7" s="1"/>
  <c r="G98" i="7"/>
  <c r="G97" i="7"/>
  <c r="G96" i="7"/>
  <c r="H96" i="7" s="1"/>
  <c r="G95" i="7"/>
  <c r="G94" i="7"/>
  <c r="H94" i="7" s="1"/>
  <c r="G93" i="7"/>
  <c r="H93" i="7" s="1"/>
  <c r="G92" i="7"/>
  <c r="G91" i="7"/>
  <c r="H91" i="7" s="1"/>
  <c r="G90" i="7"/>
  <c r="G89" i="7"/>
  <c r="H89" i="7" s="1"/>
  <c r="G88" i="7"/>
  <c r="H88" i="7" s="1"/>
  <c r="G87" i="7"/>
  <c r="G86" i="7"/>
  <c r="H86" i="7" s="1"/>
  <c r="G85" i="7"/>
  <c r="H85" i="7" s="1"/>
  <c r="G84" i="7"/>
  <c r="G83" i="7"/>
  <c r="H83" i="7" s="1"/>
  <c r="G82" i="7"/>
  <c r="G81" i="7"/>
  <c r="H81" i="7" s="1"/>
  <c r="G80" i="7"/>
  <c r="H80" i="7" s="1"/>
  <c r="G79" i="7"/>
  <c r="G78" i="7"/>
  <c r="H78" i="7" s="1"/>
  <c r="G77" i="7"/>
  <c r="H77" i="7" s="1"/>
  <c r="G76" i="7"/>
  <c r="G75" i="7"/>
  <c r="H75" i="7" s="1"/>
  <c r="G74" i="7"/>
  <c r="G73" i="7"/>
  <c r="H73" i="7" s="1"/>
  <c r="G72" i="7"/>
  <c r="H72" i="7" s="1"/>
  <c r="G71" i="7"/>
  <c r="G70" i="7"/>
  <c r="H70" i="7" s="1"/>
  <c r="G69" i="7"/>
  <c r="H69" i="7" s="1"/>
  <c r="G68" i="7"/>
  <c r="H68" i="7" s="1"/>
  <c r="G67" i="7"/>
  <c r="H67" i="7" s="1"/>
  <c r="G66" i="7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G57" i="7"/>
  <c r="H57" i="7" s="1"/>
  <c r="G56" i="7"/>
  <c r="H56" i="7" s="1"/>
  <c r="G55" i="7"/>
  <c r="G54" i="7"/>
  <c r="H54" i="7" s="1"/>
  <c r="G53" i="7"/>
  <c r="H53" i="7" s="1"/>
  <c r="G52" i="7"/>
  <c r="H52" i="7" s="1"/>
  <c r="G51" i="7"/>
  <c r="H51" i="7" s="1"/>
  <c r="G50" i="7"/>
  <c r="G49" i="7"/>
  <c r="G48" i="7"/>
  <c r="H48" i="7" s="1"/>
  <c r="G47" i="7"/>
  <c r="G46" i="7"/>
  <c r="H46" i="7" s="1"/>
  <c r="G45" i="7"/>
  <c r="H45" i="7" s="1"/>
  <c r="G44" i="7"/>
  <c r="H44" i="7" s="1"/>
  <c r="G43" i="7"/>
  <c r="H43" i="7" s="1"/>
  <c r="G42" i="7"/>
  <c r="G41" i="7"/>
  <c r="H41" i="7" s="1"/>
  <c r="G40" i="7"/>
  <c r="H40" i="7" s="1"/>
  <c r="G39" i="7"/>
  <c r="G38" i="7"/>
  <c r="H38" i="7" s="1"/>
  <c r="G37" i="7"/>
  <c r="H37" i="7" s="1"/>
  <c r="G36" i="7"/>
  <c r="H36" i="7" s="1"/>
  <c r="G35" i="7"/>
  <c r="H35" i="7" s="1"/>
  <c r="G34" i="7"/>
  <c r="G33" i="7"/>
  <c r="G32" i="7"/>
  <c r="H32" i="7" s="1"/>
  <c r="G31" i="7"/>
  <c r="G30" i="7"/>
  <c r="H30" i="7" s="1"/>
  <c r="G29" i="7"/>
  <c r="H29" i="7" s="1"/>
  <c r="G28" i="7"/>
  <c r="H28" i="7" s="1"/>
  <c r="G27" i="7"/>
  <c r="H27" i="7" s="1"/>
  <c r="G26" i="7"/>
  <c r="G25" i="7"/>
  <c r="H25" i="7" s="1"/>
  <c r="G24" i="7"/>
  <c r="H24" i="7" s="1"/>
  <c r="G23" i="7"/>
  <c r="G22" i="7"/>
  <c r="H22" i="7" s="1"/>
  <c r="G21" i="7"/>
  <c r="H21" i="7" s="1"/>
  <c r="G20" i="7"/>
  <c r="G19" i="7"/>
  <c r="G18" i="7"/>
  <c r="G17" i="7"/>
  <c r="G16" i="7"/>
  <c r="H16" i="7" s="1"/>
  <c r="G15" i="7"/>
  <c r="G14" i="7"/>
  <c r="H14" i="7" s="1"/>
  <c r="G13" i="7"/>
  <c r="H13" i="7" s="1"/>
  <c r="G12" i="7"/>
  <c r="H12" i="7" s="1"/>
  <c r="G11" i="7"/>
  <c r="H11" i="7" s="1"/>
  <c r="G10" i="7"/>
  <c r="G9" i="7"/>
  <c r="H9" i="7" s="1"/>
  <c r="G8" i="7"/>
  <c r="H8" i="7" s="1"/>
  <c r="G7" i="7"/>
  <c r="G6" i="7"/>
  <c r="H6" i="7" s="1"/>
  <c r="G5" i="7"/>
  <c r="H5" i="7" s="1"/>
  <c r="G4" i="7"/>
  <c r="H4" i="7" s="1"/>
  <c r="G3" i="7"/>
  <c r="E73" i="10" l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B73" i="10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I737" i="7"/>
  <c r="H10" i="7"/>
  <c r="H18" i="7"/>
  <c r="H26" i="7"/>
  <c r="H34" i="7"/>
  <c r="H42" i="7"/>
  <c r="H50" i="7"/>
  <c r="H58" i="7"/>
  <c r="H66" i="7"/>
  <c r="I74" i="7"/>
  <c r="H82" i="7"/>
  <c r="H90" i="7"/>
  <c r="H98" i="7"/>
  <c r="H106" i="7"/>
  <c r="H114" i="7"/>
  <c r="H122" i="7"/>
  <c r="H130" i="7"/>
  <c r="H204" i="7"/>
  <c r="H487" i="7"/>
  <c r="H268" i="7"/>
  <c r="H7" i="7"/>
  <c r="H15" i="7"/>
  <c r="H47" i="7"/>
  <c r="H79" i="7"/>
  <c r="H95" i="7"/>
  <c r="H135" i="7"/>
  <c r="H167" i="7"/>
  <c r="H175" i="7"/>
  <c r="H207" i="7"/>
  <c r="H215" i="7"/>
  <c r="H223" i="7"/>
  <c r="H231" i="7"/>
  <c r="H239" i="7"/>
  <c r="H247" i="7"/>
  <c r="H255" i="7"/>
  <c r="H263" i="7"/>
  <c r="H295" i="7"/>
  <c r="H311" i="7"/>
  <c r="H319" i="7"/>
  <c r="H335" i="7"/>
  <c r="H375" i="7"/>
  <c r="H383" i="7"/>
  <c r="H391" i="7"/>
  <c r="I432" i="7"/>
  <c r="I433" i="7" s="1"/>
  <c r="H800" i="7"/>
  <c r="H808" i="7"/>
  <c r="I817" i="7"/>
  <c r="H824" i="7"/>
  <c r="H832" i="7"/>
  <c r="H840" i="7"/>
  <c r="H856" i="7"/>
  <c r="H864" i="7"/>
  <c r="H872" i="7"/>
  <c r="H880" i="7"/>
  <c r="H108" i="7"/>
  <c r="H76" i="7"/>
  <c r="H84" i="7"/>
  <c r="H92" i="7"/>
  <c r="H100" i="7"/>
  <c r="H116" i="7"/>
  <c r="H124" i="7"/>
  <c r="H132" i="7"/>
  <c r="H140" i="7"/>
  <c r="H156" i="7"/>
  <c r="H172" i="7"/>
  <c r="H180" i="7"/>
  <c r="H196" i="7"/>
  <c r="H212" i="7"/>
  <c r="H220" i="7"/>
  <c r="H228" i="7"/>
  <c r="H236" i="7"/>
  <c r="H244" i="7"/>
  <c r="H252" i="7"/>
  <c r="H260" i="7"/>
  <c r="H276" i="7"/>
  <c r="H292" i="7"/>
  <c r="H300" i="7"/>
  <c r="H308" i="7"/>
  <c r="H316" i="7"/>
  <c r="H340" i="7"/>
  <c r="H356" i="7"/>
  <c r="H364" i="7"/>
  <c r="H380" i="7"/>
  <c r="H388" i="7"/>
  <c r="H396" i="7"/>
  <c r="H404" i="7"/>
  <c r="H412" i="7"/>
  <c r="H420" i="7"/>
  <c r="H436" i="7"/>
  <c r="H444" i="7"/>
  <c r="H452" i="7"/>
  <c r="H460" i="7"/>
  <c r="H468" i="7"/>
  <c r="H476" i="7"/>
  <c r="H484" i="7"/>
  <c r="H500" i="7"/>
  <c r="H508" i="7"/>
  <c r="H516" i="7"/>
  <c r="H532" i="7"/>
  <c r="H540" i="7"/>
  <c r="H548" i="7"/>
  <c r="H564" i="7"/>
  <c r="H572" i="7"/>
  <c r="H580" i="7"/>
  <c r="H588" i="7"/>
  <c r="H604" i="7"/>
  <c r="H612" i="7"/>
  <c r="H620" i="7"/>
  <c r="H628" i="7"/>
  <c r="H636" i="7"/>
  <c r="H644" i="7"/>
  <c r="H652" i="7"/>
  <c r="H660" i="7"/>
  <c r="H668" i="7"/>
  <c r="H676" i="7"/>
  <c r="H684" i="7"/>
  <c r="H692" i="7"/>
  <c r="H700" i="7"/>
  <c r="H716" i="7"/>
  <c r="H724" i="7"/>
  <c r="H732" i="7"/>
  <c r="H748" i="7"/>
  <c r="H764" i="7"/>
  <c r="H772" i="7"/>
  <c r="H804" i="7"/>
  <c r="H812" i="7"/>
  <c r="H820" i="7"/>
  <c r="H828" i="7"/>
  <c r="H836" i="7"/>
  <c r="H844" i="7"/>
  <c r="H852" i="7"/>
  <c r="H860" i="7"/>
  <c r="H868" i="7"/>
  <c r="H876" i="7"/>
  <c r="H630" i="7"/>
  <c r="H830" i="7"/>
  <c r="H870" i="7"/>
  <c r="H878" i="7"/>
  <c r="H495" i="7"/>
  <c r="H647" i="7"/>
  <c r="H138" i="7"/>
  <c r="H146" i="7"/>
  <c r="H154" i="7"/>
  <c r="H162" i="7"/>
  <c r="H170" i="7"/>
  <c r="H178" i="7"/>
  <c r="H186" i="7"/>
  <c r="H194" i="7"/>
  <c r="H202" i="7"/>
  <c r="H210" i="7"/>
  <c r="H218" i="7"/>
  <c r="H226" i="7"/>
  <c r="H234" i="7"/>
  <c r="H242" i="7"/>
  <c r="H250" i="7"/>
  <c r="H258" i="7"/>
  <c r="H266" i="7"/>
  <c r="H274" i="7"/>
  <c r="H282" i="7"/>
  <c r="H290" i="7"/>
  <c r="H298" i="7"/>
  <c r="H306" i="7"/>
  <c r="H314" i="7"/>
  <c r="H322" i="7"/>
  <c r="H330" i="7"/>
  <c r="H338" i="7"/>
  <c r="I346" i="7"/>
  <c r="H354" i="7"/>
  <c r="H362" i="7"/>
  <c r="H370" i="7"/>
  <c r="H378" i="7"/>
  <c r="H386" i="7"/>
  <c r="H394" i="7"/>
  <c r="H402" i="7"/>
  <c r="H410" i="7"/>
  <c r="H418" i="7"/>
  <c r="H426" i="7"/>
  <c r="H434" i="7"/>
  <c r="H442" i="7"/>
  <c r="H450" i="7"/>
  <c r="H458" i="7"/>
  <c r="H466" i="7"/>
  <c r="H474" i="7"/>
  <c r="H482" i="7"/>
  <c r="H490" i="7"/>
  <c r="H506" i="7"/>
  <c r="I514" i="7"/>
  <c r="H522" i="7"/>
  <c r="H530" i="7"/>
  <c r="H538" i="7"/>
  <c r="H554" i="7"/>
  <c r="H570" i="7"/>
  <c r="H586" i="7"/>
  <c r="H594" i="7"/>
  <c r="H610" i="7"/>
  <c r="H626" i="7"/>
  <c r="H642" i="7"/>
  <c r="H682" i="7"/>
  <c r="H706" i="7"/>
  <c r="H714" i="7"/>
  <c r="H722" i="7"/>
  <c r="H762" i="7"/>
  <c r="H770" i="7"/>
  <c r="H778" i="7"/>
  <c r="H794" i="7"/>
  <c r="H810" i="7"/>
  <c r="H818" i="7"/>
  <c r="H834" i="7"/>
  <c r="H858" i="7"/>
  <c r="H866" i="7"/>
  <c r="H874" i="7"/>
  <c r="H882" i="7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H3" i="7"/>
  <c r="I347" i="7"/>
  <c r="H347" i="7"/>
  <c r="I427" i="7"/>
  <c r="I428" i="7" s="1"/>
  <c r="I429" i="7" s="1"/>
  <c r="I430" i="7" s="1"/>
  <c r="H427" i="7"/>
  <c r="H368" i="7"/>
  <c r="H400" i="7"/>
  <c r="H416" i="7"/>
  <c r="I608" i="7"/>
  <c r="I609" i="7" s="1"/>
  <c r="I610" i="7" s="1"/>
  <c r="I611" i="7" s="1"/>
  <c r="I612" i="7" s="1"/>
  <c r="I613" i="7" s="1"/>
  <c r="I614" i="7" s="1"/>
  <c r="I615" i="7" s="1"/>
  <c r="I616" i="7" s="1"/>
  <c r="H608" i="7"/>
  <c r="I672" i="7"/>
  <c r="H672" i="7"/>
  <c r="I696" i="7"/>
  <c r="I697" i="7" s="1"/>
  <c r="I698" i="7" s="1"/>
  <c r="I699" i="7" s="1"/>
  <c r="I700" i="7" s="1"/>
  <c r="I701" i="7" s="1"/>
  <c r="I702" i="7" s="1"/>
  <c r="I703" i="7" s="1"/>
  <c r="I704" i="7" s="1"/>
  <c r="I705" i="7" s="1"/>
  <c r="I706" i="7" s="1"/>
  <c r="I707" i="7" s="1"/>
  <c r="H696" i="7"/>
  <c r="H736" i="7"/>
  <c r="I736" i="7"/>
  <c r="I818" i="7"/>
  <c r="I819" i="7" s="1"/>
  <c r="I820" i="7" s="1"/>
  <c r="I821" i="7" s="1"/>
  <c r="I822" i="7" s="1"/>
  <c r="I823" i="7" s="1"/>
  <c r="I824" i="7" s="1"/>
  <c r="H848" i="7"/>
  <c r="I848" i="7"/>
  <c r="I849" i="7" s="1"/>
  <c r="H71" i="7"/>
  <c r="H105" i="7"/>
  <c r="I144" i="7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/>
  <c r="I211" i="7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I233" i="7" s="1"/>
  <c r="I234" i="7" s="1"/>
  <c r="I235" i="7" s="1"/>
  <c r="I236" i="7" s="1"/>
  <c r="I237" i="7" s="1"/>
  <c r="I238" i="7" s="1"/>
  <c r="I239" i="7" s="1"/>
  <c r="I240" i="7" s="1"/>
  <c r="H303" i="7"/>
  <c r="I367" i="7"/>
  <c r="I368" i="7" s="1"/>
  <c r="I369" i="7" s="1"/>
  <c r="I370" i="7" s="1"/>
  <c r="I371" i="7" s="1"/>
  <c r="I372" i="7" s="1"/>
  <c r="I373" i="7" s="1"/>
  <c r="I374" i="7" s="1"/>
  <c r="I375" i="7" s="1"/>
  <c r="H513" i="7"/>
  <c r="H551" i="7"/>
  <c r="H705" i="7"/>
  <c r="I562" i="7"/>
  <c r="I563" i="7" s="1"/>
  <c r="I564" i="7" s="1"/>
  <c r="I565" i="7" s="1"/>
  <c r="I566" i="7" s="1"/>
  <c r="I567" i="7" s="1"/>
  <c r="I568" i="7" s="1"/>
  <c r="I569" i="7" s="1"/>
  <c r="I570" i="7" s="1"/>
  <c r="I571" i="7" s="1"/>
  <c r="I572" i="7" s="1"/>
  <c r="I573" i="7" s="1"/>
  <c r="H562" i="7"/>
  <c r="H578" i="7"/>
  <c r="H602" i="7"/>
  <c r="H618" i="7"/>
  <c r="H674" i="7"/>
  <c r="H698" i="7"/>
  <c r="H738" i="7"/>
  <c r="I738" i="7"/>
  <c r="I739" i="7" s="1"/>
  <c r="H746" i="7"/>
  <c r="H754" i="7"/>
  <c r="I786" i="7"/>
  <c r="H786" i="7"/>
  <c r="I802" i="7"/>
  <c r="H802" i="7"/>
  <c r="H826" i="7"/>
  <c r="I850" i="7"/>
  <c r="I851" i="7" s="1"/>
  <c r="I852" i="7" s="1"/>
  <c r="H850" i="7"/>
  <c r="H17" i="7"/>
  <c r="H74" i="7"/>
  <c r="H241" i="7"/>
  <c r="H265" i="7"/>
  <c r="H305" i="7"/>
  <c r="H346" i="7"/>
  <c r="H401" i="7"/>
  <c r="I515" i="7"/>
  <c r="I516" i="7" s="1"/>
  <c r="I517" i="7" s="1"/>
  <c r="I518" i="7" s="1"/>
  <c r="I519" i="7" s="1"/>
  <c r="I520" i="7" s="1"/>
  <c r="I521" i="7" s="1"/>
  <c r="I522" i="7" s="1"/>
  <c r="I523" i="7" s="1"/>
  <c r="I524" i="7" s="1"/>
  <c r="I525" i="7" s="1"/>
  <c r="I526" i="7" s="1"/>
  <c r="I527" i="7" s="1"/>
  <c r="I528" i="7" s="1"/>
  <c r="I529" i="7" s="1"/>
  <c r="I530" i="7" s="1"/>
  <c r="I531" i="7" s="1"/>
  <c r="I532" i="7" s="1"/>
  <c r="I533" i="7" s="1"/>
  <c r="I534" i="7" s="1"/>
  <c r="H515" i="7"/>
  <c r="H603" i="7"/>
  <c r="H715" i="7"/>
  <c r="I715" i="7"/>
  <c r="I716" i="7" s="1"/>
  <c r="I717" i="7" s="1"/>
  <c r="I718" i="7" s="1"/>
  <c r="I719" i="7" s="1"/>
  <c r="I720" i="7" s="1"/>
  <c r="I721" i="7" s="1"/>
  <c r="I722" i="7" s="1"/>
  <c r="I723" i="7" s="1"/>
  <c r="I724" i="7" s="1"/>
  <c r="I725" i="7" s="1"/>
  <c r="I726" i="7" s="1"/>
  <c r="I727" i="7" s="1"/>
  <c r="I728" i="7" s="1"/>
  <c r="H755" i="7"/>
  <c r="I803" i="7"/>
  <c r="I804" i="7" s="1"/>
  <c r="I805" i="7" s="1"/>
  <c r="I806" i="7" s="1"/>
  <c r="I807" i="7" s="1"/>
  <c r="I808" i="7" s="1"/>
  <c r="I809" i="7" s="1"/>
  <c r="I810" i="7" s="1"/>
  <c r="I811" i="7" s="1"/>
  <c r="I812" i="7" s="1"/>
  <c r="I813" i="7" s="1"/>
  <c r="I814" i="7" s="1"/>
  <c r="I815" i="7" s="1"/>
  <c r="H803" i="7"/>
  <c r="I875" i="7"/>
  <c r="I876" i="7" s="1"/>
  <c r="I877" i="7" s="1"/>
  <c r="I878" i="7" s="1"/>
  <c r="I879" i="7" s="1"/>
  <c r="I880" i="7" s="1"/>
  <c r="I881" i="7" s="1"/>
  <c r="I882" i="7" s="1"/>
  <c r="I883" i="7" s="1"/>
  <c r="I884" i="7" s="1"/>
  <c r="H875" i="7"/>
  <c r="H97" i="7"/>
  <c r="H321" i="7"/>
  <c r="I434" i="7"/>
  <c r="I435" i="7" s="1"/>
  <c r="I436" i="7" s="1"/>
  <c r="I437" i="7" s="1"/>
  <c r="I438" i="7" s="1"/>
  <c r="I439" i="7" s="1"/>
  <c r="I440" i="7" s="1"/>
  <c r="I376" i="7"/>
  <c r="I377" i="7" s="1"/>
  <c r="I378" i="7" s="1"/>
  <c r="I379" i="7" s="1"/>
  <c r="I380" i="7" s="1"/>
  <c r="I381" i="7" s="1"/>
  <c r="I382" i="7" s="1"/>
  <c r="I383" i="7" s="1"/>
  <c r="I384" i="7" s="1"/>
  <c r="I385" i="7" s="1"/>
  <c r="I386" i="7" s="1"/>
  <c r="H376" i="7"/>
  <c r="I17" i="7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H33" i="7"/>
  <c r="H49" i="7"/>
  <c r="H121" i="7"/>
  <c r="H129" i="7"/>
  <c r="H161" i="7"/>
  <c r="H169" i="7"/>
  <c r="I185" i="7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H185" i="7"/>
  <c r="H193" i="7"/>
  <c r="H201" i="7"/>
  <c r="H209" i="7"/>
  <c r="I241" i="7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I254" i="7" s="1"/>
  <c r="I255" i="7" s="1"/>
  <c r="I256" i="7" s="1"/>
  <c r="I257" i="7" s="1"/>
  <c r="I258" i="7" s="1"/>
  <c r="I259" i="7" s="1"/>
  <c r="I260" i="7" s="1"/>
  <c r="I261" i="7" s="1"/>
  <c r="H249" i="7"/>
  <c r="H281" i="7"/>
  <c r="H289" i="7"/>
  <c r="H297" i="7"/>
  <c r="H329" i="7"/>
  <c r="H337" i="7"/>
  <c r="H353" i="7"/>
  <c r="H369" i="7"/>
  <c r="H377" i="7"/>
  <c r="H385" i="7"/>
  <c r="H393" i="7"/>
  <c r="H409" i="7"/>
  <c r="H417" i="7"/>
  <c r="H425" i="7"/>
  <c r="H433" i="7"/>
  <c r="I441" i="7"/>
  <c r="I442" i="7" s="1"/>
  <c r="I443" i="7" s="1"/>
  <c r="I444" i="7" s="1"/>
  <c r="I445" i="7" s="1"/>
  <c r="I446" i="7" s="1"/>
  <c r="I447" i="7" s="1"/>
  <c r="I448" i="7" s="1"/>
  <c r="I449" i="7" s="1"/>
  <c r="I450" i="7" s="1"/>
  <c r="H441" i="7"/>
  <c r="H449" i="7"/>
  <c r="H457" i="7"/>
  <c r="H465" i="7"/>
  <c r="H473" i="7"/>
  <c r="H481" i="7"/>
  <c r="H489" i="7"/>
  <c r="H497" i="7"/>
  <c r="H505" i="7"/>
  <c r="H529" i="7"/>
  <c r="H545" i="7"/>
  <c r="H553" i="7"/>
  <c r="H561" i="7"/>
  <c r="H577" i="7"/>
  <c r="H585" i="7"/>
  <c r="H593" i="7"/>
  <c r="I601" i="7"/>
  <c r="I602" i="7" s="1"/>
  <c r="I603" i="7" s="1"/>
  <c r="I604" i="7" s="1"/>
  <c r="I605" i="7" s="1"/>
  <c r="I606" i="7" s="1"/>
  <c r="I607" i="7" s="1"/>
  <c r="H609" i="7"/>
  <c r="H617" i="7"/>
  <c r="I617" i="7"/>
  <c r="I618" i="7" s="1"/>
  <c r="I619" i="7" s="1"/>
  <c r="I620" i="7" s="1"/>
  <c r="I621" i="7" s="1"/>
  <c r="I622" i="7" s="1"/>
  <c r="H633" i="7"/>
  <c r="H641" i="7"/>
  <c r="H649" i="7"/>
  <c r="H657" i="7"/>
  <c r="I657" i="7"/>
  <c r="H665" i="7"/>
  <c r="I673" i="7"/>
  <c r="I674" i="7" s="1"/>
  <c r="I675" i="7" s="1"/>
  <c r="I676" i="7" s="1"/>
  <c r="I677" i="7" s="1"/>
  <c r="I678" i="7" s="1"/>
  <c r="I679" i="7" s="1"/>
  <c r="H673" i="7"/>
  <c r="H681" i="7"/>
  <c r="H689" i="7"/>
  <c r="H697" i="7"/>
  <c r="H713" i="7"/>
  <c r="H721" i="7"/>
  <c r="H729" i="7"/>
  <c r="I729" i="7"/>
  <c r="I730" i="7" s="1"/>
  <c r="I731" i="7" s="1"/>
  <c r="I732" i="7" s="1"/>
  <c r="I733" i="7" s="1"/>
  <c r="I734" i="7" s="1"/>
  <c r="I735" i="7" s="1"/>
  <c r="H737" i="7"/>
  <c r="H745" i="7"/>
  <c r="H753" i="7"/>
  <c r="I753" i="7"/>
  <c r="I754" i="7" s="1"/>
  <c r="I755" i="7" s="1"/>
  <c r="H761" i="7"/>
  <c r="H769" i="7"/>
  <c r="H777" i="7"/>
  <c r="H785" i="7"/>
  <c r="H793" i="7"/>
  <c r="I801" i="7"/>
  <c r="H801" i="7"/>
  <c r="H809" i="7"/>
  <c r="H817" i="7"/>
  <c r="I825" i="7"/>
  <c r="I826" i="7" s="1"/>
  <c r="H825" i="7"/>
  <c r="H833" i="7"/>
  <c r="H841" i="7"/>
  <c r="H849" i="7"/>
  <c r="H857" i="7"/>
  <c r="H865" i="7"/>
  <c r="H873" i="7"/>
  <c r="H881" i="7"/>
  <c r="I304" i="7"/>
  <c r="I305" i="7" s="1"/>
  <c r="I306" i="7" s="1"/>
  <c r="I307" i="7" s="1"/>
  <c r="I308" i="7" s="1"/>
  <c r="I309" i="7" s="1"/>
  <c r="I310" i="7" s="1"/>
  <c r="I311" i="7" s="1"/>
  <c r="I312" i="7" s="1"/>
  <c r="I313" i="7" s="1"/>
  <c r="I314" i="7" s="1"/>
  <c r="I315" i="7" s="1"/>
  <c r="I316" i="7" s="1"/>
  <c r="I317" i="7" s="1"/>
  <c r="I318" i="7" s="1"/>
  <c r="I319" i="7" s="1"/>
  <c r="I320" i="7" s="1"/>
  <c r="I321" i="7" s="1"/>
  <c r="I322" i="7" s="1"/>
  <c r="I323" i="7" s="1"/>
  <c r="I398" i="7"/>
  <c r="I399" i="7" s="1"/>
  <c r="I400" i="7" s="1"/>
  <c r="I401" i="7" s="1"/>
  <c r="I402" i="7" s="1"/>
  <c r="I403" i="7" s="1"/>
  <c r="I404" i="7" s="1"/>
  <c r="I405" i="7" s="1"/>
  <c r="I406" i="7" s="1"/>
  <c r="I407" i="7" s="1"/>
  <c r="I408" i="7" s="1"/>
  <c r="I409" i="7" s="1"/>
  <c r="I410" i="7" s="1"/>
  <c r="I411" i="7" s="1"/>
  <c r="I412" i="7" s="1"/>
  <c r="I413" i="7" s="1"/>
  <c r="I414" i="7" s="1"/>
  <c r="H514" i="7"/>
  <c r="I555" i="7"/>
  <c r="I556" i="7" s="1"/>
  <c r="I557" i="7" s="1"/>
  <c r="I558" i="7" s="1"/>
  <c r="I559" i="7" s="1"/>
  <c r="I560" i="7" s="1"/>
  <c r="I561" i="7" s="1"/>
  <c r="I324" i="7"/>
  <c r="I325" i="7" s="1"/>
  <c r="I326" i="7" s="1"/>
  <c r="I327" i="7" s="1"/>
  <c r="I328" i="7" s="1"/>
  <c r="I329" i="7" s="1"/>
  <c r="I330" i="7" s="1"/>
  <c r="I331" i="7" s="1"/>
  <c r="I332" i="7" s="1"/>
  <c r="I333" i="7" s="1"/>
  <c r="I334" i="7" s="1"/>
  <c r="I335" i="7" s="1"/>
  <c r="I336" i="7" s="1"/>
  <c r="I337" i="7" s="1"/>
  <c r="I338" i="7" s="1"/>
  <c r="I339" i="7" s="1"/>
  <c r="I340" i="7" s="1"/>
  <c r="I341" i="7" s="1"/>
  <c r="I342" i="7" s="1"/>
  <c r="I343" i="7" s="1"/>
  <c r="I344" i="7" s="1"/>
  <c r="I345" i="7" s="1"/>
  <c r="H332" i="7"/>
  <c r="I348" i="7"/>
  <c r="I349" i="7" s="1"/>
  <c r="I350" i="7" s="1"/>
  <c r="I351" i="7" s="1"/>
  <c r="I352" i="7" s="1"/>
  <c r="I353" i="7" s="1"/>
  <c r="I354" i="7" s="1"/>
  <c r="I355" i="7" s="1"/>
  <c r="I356" i="7" s="1"/>
  <c r="I357" i="7" s="1"/>
  <c r="I358" i="7" s="1"/>
  <c r="I359" i="7" s="1"/>
  <c r="I360" i="7" s="1"/>
  <c r="I361" i="7" s="1"/>
  <c r="I362" i="7" s="1"/>
  <c r="I363" i="7" s="1"/>
  <c r="I364" i="7" s="1"/>
  <c r="H348" i="7"/>
  <c r="H492" i="7"/>
  <c r="I492" i="7"/>
  <c r="I493" i="7" s="1"/>
  <c r="I494" i="7" s="1"/>
  <c r="H596" i="7"/>
  <c r="I596" i="7"/>
  <c r="I597" i="7" s="1"/>
  <c r="H708" i="7"/>
  <c r="I708" i="7"/>
  <c r="I740" i="7"/>
  <c r="H740" i="7"/>
  <c r="I756" i="7"/>
  <c r="H756" i="7"/>
  <c r="H780" i="7"/>
  <c r="I780" i="7"/>
  <c r="H788" i="7"/>
  <c r="I788" i="7"/>
  <c r="I789" i="7" s="1"/>
  <c r="I790" i="7" s="1"/>
  <c r="I791" i="7" s="1"/>
  <c r="I792" i="7" s="1"/>
  <c r="I793" i="7" s="1"/>
  <c r="I794" i="7" s="1"/>
  <c r="I795" i="7" s="1"/>
  <c r="I796" i="7"/>
  <c r="I797" i="7" s="1"/>
  <c r="I798" i="7" s="1"/>
  <c r="I799" i="7" s="1"/>
  <c r="I800" i="7" s="1"/>
  <c r="H796" i="7"/>
  <c r="H19" i="7"/>
  <c r="I75" i="7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H87" i="7"/>
  <c r="H111" i="7"/>
  <c r="H285" i="7"/>
  <c r="H666" i="7"/>
  <c r="H477" i="7"/>
  <c r="I477" i="7"/>
  <c r="I478" i="7" s="1"/>
  <c r="I479" i="7" s="1"/>
  <c r="I480" i="7" s="1"/>
  <c r="I481" i="7" s="1"/>
  <c r="I482" i="7" s="1"/>
  <c r="I483" i="7" s="1"/>
  <c r="I484" i="7" s="1"/>
  <c r="I485" i="7" s="1"/>
  <c r="I486" i="7" s="1"/>
  <c r="I487" i="7" s="1"/>
  <c r="I488" i="7" s="1"/>
  <c r="I489" i="7" s="1"/>
  <c r="I490" i="7" s="1"/>
  <c r="I491" i="7" s="1"/>
  <c r="I589" i="7"/>
  <c r="I590" i="7" s="1"/>
  <c r="I591" i="7" s="1"/>
  <c r="I592" i="7" s="1"/>
  <c r="I593" i="7" s="1"/>
  <c r="I594" i="7" s="1"/>
  <c r="I595" i="7" s="1"/>
  <c r="H589" i="7"/>
  <c r="H629" i="7"/>
  <c r="H637" i="7"/>
  <c r="H645" i="7"/>
  <c r="H653" i="7"/>
  <c r="I661" i="7"/>
  <c r="I662" i="7" s="1"/>
  <c r="H661" i="7"/>
  <c r="H669" i="7"/>
  <c r="H677" i="7"/>
  <c r="H693" i="7"/>
  <c r="H365" i="7"/>
  <c r="I680" i="7"/>
  <c r="I681" i="7" s="1"/>
  <c r="I682" i="7" s="1"/>
  <c r="I683" i="7" s="1"/>
  <c r="I684" i="7" s="1"/>
  <c r="I634" i="7"/>
  <c r="I635" i="7" s="1"/>
  <c r="I636" i="7" s="1"/>
  <c r="I637" i="7" s="1"/>
  <c r="H634" i="7"/>
  <c r="I650" i="7"/>
  <c r="I651" i="7" s="1"/>
  <c r="I652" i="7" s="1"/>
  <c r="I653" i="7" s="1"/>
  <c r="I654" i="7" s="1"/>
  <c r="I655" i="7" s="1"/>
  <c r="I656" i="7" s="1"/>
  <c r="H650" i="7"/>
  <c r="H690" i="7"/>
  <c r="H730" i="7"/>
  <c r="H842" i="7"/>
  <c r="I842" i="7"/>
  <c r="I843" i="7" s="1"/>
  <c r="I844" i="7" s="1"/>
  <c r="I845" i="7" s="1"/>
  <c r="I262" i="7"/>
  <c r="I263" i="7" s="1"/>
  <c r="I264" i="7" s="1"/>
  <c r="I265" i="7" s="1"/>
  <c r="I266" i="7" s="1"/>
  <c r="I267" i="7" s="1"/>
  <c r="I268" i="7" s="1"/>
  <c r="I269" i="7" s="1"/>
  <c r="I270" i="7" s="1"/>
  <c r="I271" i="7" s="1"/>
  <c r="I272" i="7" s="1"/>
  <c r="I273" i="7" s="1"/>
  <c r="I274" i="7" s="1"/>
  <c r="I275" i="7" s="1"/>
  <c r="I276" i="7" s="1"/>
  <c r="I277" i="7" s="1"/>
  <c r="I278" i="7" s="1"/>
  <c r="I279" i="7" s="1"/>
  <c r="I280" i="7" s="1"/>
  <c r="I281" i="7" s="1"/>
  <c r="I282" i="7" s="1"/>
  <c r="I283" i="7" s="1"/>
  <c r="I284" i="7" s="1"/>
  <c r="I470" i="7"/>
  <c r="H470" i="7"/>
  <c r="H670" i="7"/>
  <c r="H710" i="7"/>
  <c r="I710" i="7"/>
  <c r="I711" i="7" s="1"/>
  <c r="I712" i="7" s="1"/>
  <c r="I713" i="7" s="1"/>
  <c r="I714" i="7" s="1"/>
  <c r="H718" i="7"/>
  <c r="H734" i="7"/>
  <c r="H742" i="7"/>
  <c r="H758" i="7"/>
  <c r="H766" i="7"/>
  <c r="H782" i="7"/>
  <c r="I782" i="7"/>
  <c r="I838" i="7"/>
  <c r="I839" i="7" s="1"/>
  <c r="I840" i="7" s="1"/>
  <c r="I841" i="7" s="1"/>
  <c r="H838" i="7"/>
  <c r="I846" i="7"/>
  <c r="I847" i="7" s="1"/>
  <c r="H846" i="7"/>
  <c r="I854" i="7"/>
  <c r="H854" i="7"/>
  <c r="H862" i="7"/>
  <c r="H20" i="7"/>
  <c r="H31" i="7"/>
  <c r="H55" i="7"/>
  <c r="H127" i="7"/>
  <c r="H262" i="7"/>
  <c r="H324" i="7"/>
  <c r="H351" i="7"/>
  <c r="H498" i="7"/>
  <c r="H546" i="7"/>
  <c r="H658" i="7"/>
  <c r="I658" i="7"/>
  <c r="I659" i="7" s="1"/>
  <c r="I660" i="7" s="1"/>
  <c r="I387" i="7"/>
  <c r="I388" i="7" s="1"/>
  <c r="I389" i="7" s="1"/>
  <c r="I390" i="7" s="1"/>
  <c r="I391" i="7" s="1"/>
  <c r="I392" i="7" s="1"/>
  <c r="I393" i="7" s="1"/>
  <c r="I394" i="7" s="1"/>
  <c r="I395" i="7" s="1"/>
  <c r="I396" i="7" s="1"/>
  <c r="I397" i="7" s="1"/>
  <c r="H387" i="7"/>
  <c r="I451" i="7"/>
  <c r="I452" i="7" s="1"/>
  <c r="I453" i="7" s="1"/>
  <c r="I454" i="7" s="1"/>
  <c r="I455" i="7" s="1"/>
  <c r="I456" i="7" s="1"/>
  <c r="I457" i="7" s="1"/>
  <c r="I458" i="7" s="1"/>
  <c r="I459" i="7" s="1"/>
  <c r="I460" i="7" s="1"/>
  <c r="I461" i="7" s="1"/>
  <c r="I462" i="7" s="1"/>
  <c r="I463" i="7" s="1"/>
  <c r="I464" i="7" s="1"/>
  <c r="I465" i="7" s="1"/>
  <c r="I466" i="7" s="1"/>
  <c r="I467" i="7" s="1"/>
  <c r="I468" i="7" s="1"/>
  <c r="I469" i="7" s="1"/>
  <c r="H763" i="7"/>
  <c r="I763" i="7"/>
  <c r="I764" i="7" s="1"/>
  <c r="I765" i="7" s="1"/>
  <c r="I766" i="7" s="1"/>
  <c r="I767" i="7" s="1"/>
  <c r="I768" i="7" s="1"/>
  <c r="I769" i="7" s="1"/>
  <c r="I770" i="7" s="1"/>
  <c r="I771" i="7" s="1"/>
  <c r="I772" i="7" s="1"/>
  <c r="I773" i="7" s="1"/>
  <c r="I774" i="7" s="1"/>
  <c r="H787" i="7"/>
  <c r="I787" i="7"/>
  <c r="I827" i="7"/>
  <c r="I828" i="7" s="1"/>
  <c r="I829" i="7" s="1"/>
  <c r="I830" i="7" s="1"/>
  <c r="I831" i="7" s="1"/>
  <c r="I832" i="7" s="1"/>
  <c r="I833" i="7" s="1"/>
  <c r="I834" i="7" s="1"/>
  <c r="I835" i="7" s="1"/>
  <c r="I836" i="7" s="1"/>
  <c r="H827" i="7"/>
  <c r="H601" i="7"/>
  <c r="H494" i="7"/>
  <c r="H558" i="7"/>
  <c r="H574" i="7"/>
  <c r="I574" i="7"/>
  <c r="I575" i="7" s="1"/>
  <c r="I576" i="7" s="1"/>
  <c r="I577" i="7" s="1"/>
  <c r="I578" i="7" s="1"/>
  <c r="I579" i="7" s="1"/>
  <c r="I580" i="7" s="1"/>
  <c r="I581" i="7" s="1"/>
  <c r="I582" i="7" s="1"/>
  <c r="H590" i="7"/>
  <c r="H598" i="7"/>
  <c r="I598" i="7"/>
  <c r="I599" i="7" s="1"/>
  <c r="I600" i="7" s="1"/>
  <c r="H638" i="7"/>
  <c r="I638" i="7"/>
  <c r="I646" i="7"/>
  <c r="I647" i="7" s="1"/>
  <c r="I648" i="7" s="1"/>
  <c r="I649" i="7" s="1"/>
  <c r="H646" i="7"/>
  <c r="H662" i="7"/>
  <c r="H23" i="7"/>
  <c r="H39" i="7"/>
  <c r="H103" i="7"/>
  <c r="H119" i="7"/>
  <c r="H143" i="7"/>
  <c r="H151" i="7"/>
  <c r="H159" i="7"/>
  <c r="H183" i="7"/>
  <c r="H191" i="7"/>
  <c r="H199" i="7"/>
  <c r="H271" i="7"/>
  <c r="H279" i="7"/>
  <c r="I287" i="7"/>
  <c r="I288" i="7" s="1"/>
  <c r="I289" i="7" s="1"/>
  <c r="I290" i="7" s="1"/>
  <c r="I291" i="7" s="1"/>
  <c r="I292" i="7" s="1"/>
  <c r="I293" i="7" s="1"/>
  <c r="I294" i="7" s="1"/>
  <c r="I295" i="7" s="1"/>
  <c r="I296" i="7" s="1"/>
  <c r="I297" i="7" s="1"/>
  <c r="I298" i="7" s="1"/>
  <c r="I299" i="7" s="1"/>
  <c r="I300" i="7" s="1"/>
  <c r="I301" i="7" s="1"/>
  <c r="I302" i="7" s="1"/>
  <c r="I303" i="7"/>
  <c r="H327" i="7"/>
  <c r="H343" i="7"/>
  <c r="H359" i="7"/>
  <c r="H367" i="7"/>
  <c r="H399" i="7"/>
  <c r="H407" i="7"/>
  <c r="I415" i="7"/>
  <c r="I416" i="7" s="1"/>
  <c r="I417" i="7" s="1"/>
  <c r="I418" i="7" s="1"/>
  <c r="I419" i="7" s="1"/>
  <c r="I420" i="7" s="1"/>
  <c r="I421" i="7" s="1"/>
  <c r="I422" i="7" s="1"/>
  <c r="I423" i="7" s="1"/>
  <c r="I424" i="7" s="1"/>
  <c r="I425" i="7" s="1"/>
  <c r="I426" i="7" s="1"/>
  <c r="H415" i="7"/>
  <c r="H423" i="7"/>
  <c r="H431" i="7"/>
  <c r="H439" i="7"/>
  <c r="H447" i="7"/>
  <c r="H455" i="7"/>
  <c r="H463" i="7"/>
  <c r="H471" i="7"/>
  <c r="I471" i="7"/>
  <c r="I472" i="7" s="1"/>
  <c r="I473" i="7" s="1"/>
  <c r="I474" i="7" s="1"/>
  <c r="I475" i="7" s="1"/>
  <c r="I476" i="7" s="1"/>
  <c r="H479" i="7"/>
  <c r="I495" i="7"/>
  <c r="I496" i="7" s="1"/>
  <c r="I497" i="7" s="1"/>
  <c r="I498" i="7" s="1"/>
  <c r="I499" i="7" s="1"/>
  <c r="I500" i="7" s="1"/>
  <c r="I501" i="7" s="1"/>
  <c r="I502" i="7" s="1"/>
  <c r="I503" i="7" s="1"/>
  <c r="I504" i="7" s="1"/>
  <c r="I505" i="7" s="1"/>
  <c r="I506" i="7" s="1"/>
  <c r="I507" i="7" s="1"/>
  <c r="I508" i="7" s="1"/>
  <c r="I509" i="7" s="1"/>
  <c r="I510" i="7" s="1"/>
  <c r="I511" i="7" s="1"/>
  <c r="I512" i="7" s="1"/>
  <c r="I513" i="7" s="1"/>
  <c r="H503" i="7"/>
  <c r="H511" i="7"/>
  <c r="H519" i="7"/>
  <c r="H527" i="7"/>
  <c r="I535" i="7"/>
  <c r="I536" i="7" s="1"/>
  <c r="I537" i="7" s="1"/>
  <c r="I538" i="7" s="1"/>
  <c r="I539" i="7" s="1"/>
  <c r="I540" i="7" s="1"/>
  <c r="I541" i="7" s="1"/>
  <c r="I542" i="7" s="1"/>
  <c r="H535" i="7"/>
  <c r="I543" i="7"/>
  <c r="I544" i="7" s="1"/>
  <c r="I545" i="7" s="1"/>
  <c r="I546" i="7" s="1"/>
  <c r="I547" i="7" s="1"/>
  <c r="I548" i="7" s="1"/>
  <c r="I549" i="7" s="1"/>
  <c r="I550" i="7" s="1"/>
  <c r="I551" i="7" s="1"/>
  <c r="I552" i="7" s="1"/>
  <c r="I553" i="7" s="1"/>
  <c r="I554" i="7" s="1"/>
  <c r="H559" i="7"/>
  <c r="H567" i="7"/>
  <c r="H575" i="7"/>
  <c r="H583" i="7"/>
  <c r="H591" i="7"/>
  <c r="H599" i="7"/>
  <c r="H607" i="7"/>
  <c r="H615" i="7"/>
  <c r="H623" i="7"/>
  <c r="I623" i="7"/>
  <c r="I624" i="7" s="1"/>
  <c r="I625" i="7" s="1"/>
  <c r="I626" i="7" s="1"/>
  <c r="I627" i="7" s="1"/>
  <c r="I628" i="7" s="1"/>
  <c r="I629" i="7" s="1"/>
  <c r="I630" i="7" s="1"/>
  <c r="I631" i="7"/>
  <c r="I632" i="7" s="1"/>
  <c r="I633" i="7" s="1"/>
  <c r="H631" i="7"/>
  <c r="I639" i="7"/>
  <c r="I640" i="7" s="1"/>
  <c r="I641" i="7" s="1"/>
  <c r="I642" i="7" s="1"/>
  <c r="I643" i="7" s="1"/>
  <c r="I644" i="7" s="1"/>
  <c r="I645" i="7" s="1"/>
  <c r="H655" i="7"/>
  <c r="I663" i="7"/>
  <c r="I664" i="7" s="1"/>
  <c r="I665" i="7" s="1"/>
  <c r="I666" i="7" s="1"/>
  <c r="I667" i="7" s="1"/>
  <c r="I668" i="7" s="1"/>
  <c r="I669" i="7" s="1"/>
  <c r="I670" i="7" s="1"/>
  <c r="I671" i="7" s="1"/>
  <c r="H663" i="7"/>
  <c r="H671" i="7"/>
  <c r="H679" i="7"/>
  <c r="H687" i="7"/>
  <c r="H695" i="7"/>
  <c r="H703" i="7"/>
  <c r="H711" i="7"/>
  <c r="H287" i="7"/>
  <c r="H543" i="7"/>
  <c r="I583" i="7"/>
  <c r="I584" i="7" s="1"/>
  <c r="I585" i="7" s="1"/>
  <c r="I586" i="7" s="1"/>
  <c r="I587" i="7" s="1"/>
  <c r="I588" i="7" s="1"/>
  <c r="H639" i="7"/>
  <c r="H816" i="7"/>
  <c r="H719" i="7"/>
  <c r="H727" i="7"/>
  <c r="H735" i="7"/>
  <c r="I743" i="7"/>
  <c r="I744" i="7" s="1"/>
  <c r="I745" i="7" s="1"/>
  <c r="I746" i="7" s="1"/>
  <c r="I747" i="7" s="1"/>
  <c r="I748" i="7" s="1"/>
  <c r="I749" i="7" s="1"/>
  <c r="I750" i="7" s="1"/>
  <c r="I751" i="7" s="1"/>
  <c r="I752" i="7" s="1"/>
  <c r="H743" i="7"/>
  <c r="H751" i="7"/>
  <c r="H759" i="7"/>
  <c r="H767" i="7"/>
  <c r="I775" i="7"/>
  <c r="I776" i="7" s="1"/>
  <c r="I777" i="7" s="1"/>
  <c r="I778" i="7" s="1"/>
  <c r="I779" i="7" s="1"/>
  <c r="H775" i="7"/>
  <c r="H783" i="7"/>
  <c r="I783" i="7"/>
  <c r="I784" i="7" s="1"/>
  <c r="I785" i="7" s="1"/>
  <c r="H791" i="7"/>
  <c r="H799" i="7"/>
  <c r="H807" i="7"/>
  <c r="H815" i="7"/>
  <c r="H823" i="7"/>
  <c r="H831" i="7"/>
  <c r="H839" i="7"/>
  <c r="H847" i="7"/>
  <c r="I855" i="7"/>
  <c r="I856" i="7" s="1"/>
  <c r="I857" i="7" s="1"/>
  <c r="I858" i="7" s="1"/>
  <c r="I859" i="7" s="1"/>
  <c r="I860" i="7" s="1"/>
  <c r="H855" i="7"/>
  <c r="H863" i="7"/>
  <c r="I871" i="7"/>
  <c r="I872" i="7" s="1"/>
  <c r="I873" i="7" s="1"/>
  <c r="I874" i="7" s="1"/>
  <c r="H871" i="7"/>
  <c r="H879" i="7"/>
  <c r="I863" i="7"/>
  <c r="I864" i="7" s="1"/>
  <c r="I865" i="7" s="1"/>
  <c r="I866" i="7" s="1"/>
  <c r="I867" i="7" s="1"/>
  <c r="I868" i="7" s="1"/>
  <c r="I869" i="7" s="1"/>
  <c r="I870" i="7" s="1"/>
  <c r="H685" i="7"/>
  <c r="I685" i="7"/>
  <c r="I686" i="7" s="1"/>
  <c r="I687" i="7" s="1"/>
  <c r="I688" i="7" s="1"/>
  <c r="I689" i="7" s="1"/>
  <c r="I690" i="7" s="1"/>
  <c r="I691" i="7" s="1"/>
  <c r="I692" i="7" s="1"/>
  <c r="I693" i="7" s="1"/>
  <c r="I694" i="7" s="1"/>
  <c r="I695" i="7" s="1"/>
  <c r="H701" i="7"/>
  <c r="H709" i="7"/>
  <c r="I709" i="7"/>
  <c r="H717" i="7"/>
  <c r="H725" i="7"/>
  <c r="H733" i="7"/>
  <c r="I741" i="7"/>
  <c r="I742" i="7" s="1"/>
  <c r="H741" i="7"/>
  <c r="H749" i="7"/>
  <c r="H757" i="7"/>
  <c r="I757" i="7"/>
  <c r="I758" i="7" s="1"/>
  <c r="I759" i="7" s="1"/>
  <c r="I760" i="7" s="1"/>
  <c r="I761" i="7" s="1"/>
  <c r="I762" i="7" s="1"/>
  <c r="H765" i="7"/>
  <c r="H773" i="7"/>
  <c r="I781" i="7"/>
  <c r="H781" i="7"/>
  <c r="H789" i="7"/>
  <c r="H797" i="7"/>
  <c r="H805" i="7"/>
  <c r="H813" i="7"/>
  <c r="H821" i="7"/>
  <c r="H829" i="7"/>
  <c r="H837" i="7"/>
  <c r="I837" i="7"/>
  <c r="H845" i="7"/>
  <c r="I853" i="7"/>
  <c r="H853" i="7"/>
  <c r="I861" i="7"/>
  <c r="I862" i="7" s="1"/>
  <c r="H861" i="7"/>
  <c r="H869" i="7"/>
  <c r="H87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 G.</author>
  </authors>
  <commentList>
    <comment ref="A2" authorId="0" shapeId="0" xr:uid="{AC6875A8-2284-4CFB-935C-F8A8E59901DF}">
      <text>
        <r>
          <rPr>
            <b/>
            <sz val="9"/>
            <color indexed="81"/>
            <rFont val="Tahoma"/>
            <family val="2"/>
          </rPr>
          <t>Leo G.:</t>
        </r>
        <r>
          <rPr>
            <sz val="9"/>
            <color indexed="81"/>
            <rFont val="Tahoma"/>
            <family val="2"/>
          </rPr>
          <t xml:space="preserve">
imputed</t>
        </r>
      </text>
    </comment>
    <comment ref="B2" authorId="0" shapeId="0" xr:uid="{E8154EFE-2A91-4722-9A58-06DB8214186F}">
      <text>
        <r>
          <rPr>
            <b/>
            <sz val="9"/>
            <color indexed="81"/>
            <rFont val="Tahoma"/>
            <family val="2"/>
          </rPr>
          <t>Leo G.:</t>
        </r>
        <r>
          <rPr>
            <sz val="9"/>
            <color indexed="81"/>
            <rFont val="Tahoma"/>
            <family val="2"/>
          </rPr>
          <t xml:space="preserve">
imputed</t>
        </r>
      </text>
    </comment>
    <comment ref="A53" authorId="0" shapeId="0" xr:uid="{DD646E81-A973-4EDF-8A4F-5D1D0BF47343}">
      <text>
        <r>
          <rPr>
            <b/>
            <sz val="9"/>
            <color indexed="81"/>
            <rFont val="Tahoma"/>
            <family val="2"/>
          </rPr>
          <t>Leo G.:</t>
        </r>
        <r>
          <rPr>
            <sz val="9"/>
            <color indexed="81"/>
            <rFont val="Tahoma"/>
            <family val="2"/>
          </rPr>
          <t xml:space="preserve">
manually inserted</t>
        </r>
      </text>
    </comment>
    <comment ref="A71" authorId="0" shapeId="0" xr:uid="{A573E7DE-9A1F-4158-AEC6-1F9F17C7EA50}">
      <text>
        <r>
          <rPr>
            <b/>
            <sz val="9"/>
            <color indexed="81"/>
            <rFont val="Tahoma"/>
            <family val="2"/>
          </rPr>
          <t>Leo G.:</t>
        </r>
        <r>
          <rPr>
            <sz val="9"/>
            <color indexed="81"/>
            <rFont val="Tahoma"/>
            <family val="2"/>
          </rPr>
          <t xml:space="preserve">
manually inserted</t>
        </r>
      </text>
    </comment>
    <comment ref="A83" authorId="0" shapeId="0" xr:uid="{16816B08-C189-4A2D-9FF3-2E8A63D44B0C}">
      <text>
        <r>
          <rPr>
            <b/>
            <sz val="9"/>
            <color indexed="81"/>
            <rFont val="Tahoma"/>
            <family val="2"/>
          </rPr>
          <t>Leo G.:</t>
        </r>
        <r>
          <rPr>
            <sz val="9"/>
            <color indexed="81"/>
            <rFont val="Tahoma"/>
            <family val="2"/>
          </rPr>
          <t xml:space="preserve">
manually inserted</t>
        </r>
      </text>
    </comment>
    <comment ref="A90" authorId="0" shapeId="0" xr:uid="{89AFD9E0-13B8-43B6-A878-5735F8F95840}">
      <text>
        <r>
          <rPr>
            <b/>
            <sz val="9"/>
            <color indexed="81"/>
            <rFont val="Tahoma"/>
            <family val="2"/>
          </rPr>
          <t>Leo G.:</t>
        </r>
        <r>
          <rPr>
            <sz val="9"/>
            <color indexed="81"/>
            <rFont val="Tahoma"/>
            <family val="2"/>
          </rPr>
          <t xml:space="preserve">
manually inserted</t>
        </r>
      </text>
    </comment>
  </commentList>
</comments>
</file>

<file path=xl/sharedStrings.xml><?xml version="1.0" encoding="utf-8"?>
<sst xmlns="http://schemas.openxmlformats.org/spreadsheetml/2006/main" count="2656" uniqueCount="948">
  <si>
    <t>Name</t>
  </si>
  <si>
    <t>Maryland</t>
  </si>
  <si>
    <t>Tennessee</t>
  </si>
  <si>
    <t>Montana</t>
  </si>
  <si>
    <t>New York</t>
  </si>
  <si>
    <t>New Jersey</t>
  </si>
  <si>
    <t>Aaron James</t>
  </si>
  <si>
    <t>Aaron Mostofsky</t>
  </si>
  <si>
    <t>Abram Markofski</t>
  </si>
  <si>
    <t>Adam Johnson</t>
  </si>
  <si>
    <t>Aiden Bilyard</t>
  </si>
  <si>
    <t>Alan Hostetter</t>
  </si>
  <si>
    <t>Alexander Sheppard</t>
  </si>
  <si>
    <t>Amy Schubert</t>
  </si>
  <si>
    <t>Andrew Bennett</t>
  </si>
  <si>
    <t>Andrew Cavanaugh</t>
  </si>
  <si>
    <t>Andrew Galloway</t>
  </si>
  <si>
    <t>Andrew Griswold</t>
  </si>
  <si>
    <t>Andrew Hatley</t>
  </si>
  <si>
    <t>Andrew Taake</t>
  </si>
  <si>
    <t>Andrew Williams</t>
  </si>
  <si>
    <t>Andrew Wrigley</t>
  </si>
  <si>
    <t>Anna Morgan-Lloyd</t>
  </si>
  <si>
    <t>Annie Howell</t>
  </si>
  <si>
    <t>Anthony Carollo</t>
  </si>
  <si>
    <t>Anthony Sargent</t>
  </si>
  <si>
    <t>Anthony Vuksanaj</t>
  </si>
  <si>
    <t>Antionne Brodnax</t>
  </si>
  <si>
    <t>Anton Lunyk</t>
  </si>
  <si>
    <t>Arthur Jackman</t>
  </si>
  <si>
    <t>Avery MacCracken</t>
  </si>
  <si>
    <t>Benjamin Larocca</t>
  </si>
  <si>
    <t>Benjamin Martin</t>
  </si>
  <si>
    <t>Billy Knutson</t>
  </si>
  <si>
    <t>South Dakota</t>
  </si>
  <si>
    <t>Blas Santillan</t>
  </si>
  <si>
    <t>Bradley Bokoski</t>
  </si>
  <si>
    <t>Bradley Rukstales</t>
  </si>
  <si>
    <t>Bradley Weeks</t>
  </si>
  <si>
    <t>Brady Knowlton</t>
  </si>
  <si>
    <t>Brandon Fellows</t>
  </si>
  <si>
    <t>Brandon Miller</t>
  </si>
  <si>
    <t>Brandon Nelson</t>
  </si>
  <si>
    <t>Brandon Straka</t>
  </si>
  <si>
    <t>Brian Boele</t>
  </si>
  <si>
    <t>Brian Gundersen</t>
  </si>
  <si>
    <t>Brian Korte</t>
  </si>
  <si>
    <t>Brian McCreary</t>
  </si>
  <si>
    <t>Brian Ulrich</t>
  </si>
  <si>
    <t>Bryan Betancur</t>
  </si>
  <si>
    <t>Caleb Berry</t>
  </si>
  <si>
    <t>Caleb Jones</t>
  </si>
  <si>
    <t>Carla Krzywicki</t>
  </si>
  <si>
    <t>Carson Lucard</t>
  </si>
  <si>
    <t>Casey Cusick</t>
  </si>
  <si>
    <t>Charles Donohoe</t>
  </si>
  <si>
    <t>Christian Cortez</t>
  </si>
  <si>
    <t>Christian Kulas</t>
  </si>
  <si>
    <t>Christian Secor</t>
  </si>
  <si>
    <t>Christina Gerding</t>
  </si>
  <si>
    <t>Christine Priola</t>
  </si>
  <si>
    <t>Christopher Kuehne</t>
  </si>
  <si>
    <t>Christopher Logsdon</t>
  </si>
  <si>
    <t>Christopher Moynihan</t>
  </si>
  <si>
    <t>Texas</t>
  </si>
  <si>
    <t>Christopher Warnagiris</t>
  </si>
  <si>
    <t>Christopher Worrell</t>
  </si>
  <si>
    <t>Christy Clark</t>
  </si>
  <si>
    <t>Cindy Fitchett</t>
  </si>
  <si>
    <t>Clifford Mackrell</t>
  </si>
  <si>
    <t>Cody Mattice</t>
  </si>
  <si>
    <t>Connie Meggs</t>
  </si>
  <si>
    <t>Corinne Montoni</t>
  </si>
  <si>
    <t>Cory Konold</t>
  </si>
  <si>
    <t>Country Cramer</t>
  </si>
  <si>
    <t>Couy Griffin</t>
  </si>
  <si>
    <t>Cynthia Ballenger</t>
  </si>
  <si>
    <t>Daniel Christmann</t>
  </si>
  <si>
    <t>Daniel Goodwyn</t>
  </si>
  <si>
    <t>Daniel Herendeen</t>
  </si>
  <si>
    <t>Colorado</t>
  </si>
  <si>
    <t>Daniel Rodriguez</t>
  </si>
  <si>
    <t>Daniel Warmus</t>
  </si>
  <si>
    <t>Darrell Neely</t>
  </si>
  <si>
    <t>Daryl Johnson</t>
  </si>
  <si>
    <t>David Dempsey</t>
  </si>
  <si>
    <t>David Mehaffie</t>
  </si>
  <si>
    <t>David Moerschel</t>
  </si>
  <si>
    <t>David Wiersma</t>
  </si>
  <si>
    <t>Dawn Bancroft</t>
  </si>
  <si>
    <t>Dawn Frankowski</t>
  </si>
  <si>
    <t>Dawn Munn</t>
  </si>
  <si>
    <t>Deborah Lee</t>
  </si>
  <si>
    <t>Deborah Sandoval</t>
  </si>
  <si>
    <t>Dennis Sidorski</t>
  </si>
  <si>
    <t>Derek Gunby</t>
  </si>
  <si>
    <t>Derek Jancart</t>
  </si>
  <si>
    <t>Derek Kinnison</t>
  </si>
  <si>
    <t>Derrick Evans</t>
  </si>
  <si>
    <t>Devlyn Thompson</t>
  </si>
  <si>
    <t>Diana Santos-Smith</t>
  </si>
  <si>
    <t>Dominic Pezzola</t>
  </si>
  <si>
    <t>Donald Chilcoat</t>
  </si>
  <si>
    <t>Donald Hazard</t>
  </si>
  <si>
    <t>Donnie Wren</t>
  </si>
  <si>
    <t>Douglas Sweet</t>
  </si>
  <si>
    <t>Dovid Schwartzberg</t>
  </si>
  <si>
    <t>Edward Kelley</t>
  </si>
  <si>
    <t>Edward McAlanis</t>
  </si>
  <si>
    <t>Edward Vallejo</t>
  </si>
  <si>
    <t>Elias Costianes</t>
  </si>
  <si>
    <t>Elias Irizarry</t>
  </si>
  <si>
    <t>Eliel Rosa</t>
  </si>
  <si>
    <t>Elliot Bishai</t>
  </si>
  <si>
    <t>Emanuel Jackson</t>
  </si>
  <si>
    <t>Emily Hernandez</t>
  </si>
  <si>
    <t>Eric Bochene</t>
  </si>
  <si>
    <t>Eric Gerwatowski</t>
  </si>
  <si>
    <t>Erik Herrera</t>
  </si>
  <si>
    <t>Erik Rau</t>
  </si>
  <si>
    <t>Esther Schwemmer</t>
  </si>
  <si>
    <t>Ethan Nordean</t>
  </si>
  <si>
    <t>Evan Neumann</t>
  </si>
  <si>
    <t>Federico Klein</t>
  </si>
  <si>
    <t>Felicia Konold</t>
  </si>
  <si>
    <t>Felipe Marquez</t>
  </si>
  <si>
    <t>Fi Duong</t>
  </si>
  <si>
    <t>Francis Connor</t>
  </si>
  <si>
    <t>Gabriel Burress</t>
  </si>
  <si>
    <t>Gary Edwards</t>
  </si>
  <si>
    <t>Gary Wilson</t>
  </si>
  <si>
    <t>George Tanios</t>
  </si>
  <si>
    <t>Gilbert Fonticoba</t>
  </si>
  <si>
    <t>Graydon Young</t>
  </si>
  <si>
    <t>Grayson Sherrill</t>
  </si>
  <si>
    <t>Greg Rubenacker</t>
  </si>
  <si>
    <t>Hunter Palm</t>
  </si>
  <si>
    <t>Hunter Seefried</t>
  </si>
  <si>
    <t>Isaac Westbury</t>
  </si>
  <si>
    <t>Isaiah Giddings</t>
  </si>
  <si>
    <t>Israel Tutrow</t>
  </si>
  <si>
    <t>Jackson Kostolsky</t>
  </si>
  <si>
    <t>Jacob Fracker</t>
  </si>
  <si>
    <t>Jacob Garcia</t>
  </si>
  <si>
    <t>Jacob Hiles</t>
  </si>
  <si>
    <t>Jacob Lewis</t>
  </si>
  <si>
    <t>Jake Maxwell</t>
  </si>
  <si>
    <t>Jalise Middleton</t>
  </si>
  <si>
    <t>James Beeks</t>
  </si>
  <si>
    <t>James Bonet</t>
  </si>
  <si>
    <t>James Breheny</t>
  </si>
  <si>
    <t>James Grant</t>
  </si>
  <si>
    <t>James Little</t>
  </si>
  <si>
    <t>James Mault</t>
  </si>
  <si>
    <t>Jamie Ferguson</t>
  </si>
  <si>
    <t>Jared Cantrell</t>
  </si>
  <si>
    <t>Jared Kastner</t>
  </si>
  <si>
    <t>Jason Dolan</t>
  </si>
  <si>
    <t>Jason Gerding</t>
  </si>
  <si>
    <t>Jean Lavin</t>
  </si>
  <si>
    <t>Jeffrey Grace</t>
  </si>
  <si>
    <t>Jeffrey Register</t>
  </si>
  <si>
    <t>Jennifer Heinl</t>
  </si>
  <si>
    <t>Jeremiah Carollo</t>
  </si>
  <si>
    <t>Jeremy Brown</t>
  </si>
  <si>
    <t>Jeremy Grace</t>
  </si>
  <si>
    <t>Jeremy Vorous</t>
  </si>
  <si>
    <t>Jerod Bargar</t>
  </si>
  <si>
    <t>Jerry Ryals</t>
  </si>
  <si>
    <t>Jessica Bustle</t>
  </si>
  <si>
    <t>Jessica Watkins</t>
  </si>
  <si>
    <t>Jia Liu</t>
  </si>
  <si>
    <t>John Cameron</t>
  </si>
  <si>
    <t>John Juran</t>
  </si>
  <si>
    <t>John Lammons</t>
  </si>
  <si>
    <t>John Lolos</t>
  </si>
  <si>
    <t>Johnny Harris</t>
  </si>
  <si>
    <t>Jonas Buxton</t>
  </si>
  <si>
    <t>Jonathan Walden</t>
  </si>
  <si>
    <t>Jonathanpeter Klein</t>
  </si>
  <si>
    <t>Jordan Bonenberger</t>
  </si>
  <si>
    <t>Joseph Barnes</t>
  </si>
  <si>
    <t>Joseph Hackett</t>
  </si>
  <si>
    <t>Joseph Irwin</t>
  </si>
  <si>
    <t>Joshua Colgan</t>
  </si>
  <si>
    <t>Joshua Dressel</t>
  </si>
  <si>
    <t>Joshua James</t>
  </si>
  <si>
    <t>Joshua Johnson</t>
  </si>
  <si>
    <t>Joshua Munn</t>
  </si>
  <si>
    <t>Joshua Pruitt</t>
  </si>
  <si>
    <t>Joshua Wagner</t>
  </si>
  <si>
    <t>Josiah Colt</t>
  </si>
  <si>
    <t>Josiah Kenyon</t>
  </si>
  <si>
    <t>Julio Baquero</t>
  </si>
  <si>
    <t>Justin Jersey</t>
  </si>
  <si>
    <t>Justin Mcauliffe</t>
  </si>
  <si>
    <t>Justin Stoll</t>
  </si>
  <si>
    <t>Karegan Bostic</t>
  </si>
  <si>
    <t>Kari Kelley</t>
  </si>
  <si>
    <t>Karl Dresch</t>
  </si>
  <si>
    <t>Katharine Morrison</t>
  </si>
  <si>
    <t>Kayli Munn</t>
  </si>
  <si>
    <t>Kelly Meggs</t>
  </si>
  <si>
    <t>Kenneth Grayson</t>
  </si>
  <si>
    <t>Kenneth Harrelson</t>
  </si>
  <si>
    <t>Kenneth Kelly</t>
  </si>
  <si>
    <t>Kevin Cronin II</t>
  </si>
  <si>
    <t>Kevin Loftus</t>
  </si>
  <si>
    <t>Kevin Seefried</t>
  </si>
  <si>
    <t>Kevin Strong</t>
  </si>
  <si>
    <t>Kevin Tuck</t>
  </si>
  <si>
    <t>Kurt Peterson</t>
  </si>
  <si>
    <t>Kyle Fitzsimons</t>
  </si>
  <si>
    <t>Laura Steele</t>
  </si>
  <si>
    <t>Lawrence Ligas</t>
  </si>
  <si>
    <t>Leo Kelly</t>
  </si>
  <si>
    <t>Leonard Gruppo</t>
  </si>
  <si>
    <t>Leslie Gray</t>
  </si>
  <si>
    <t>Levi Gable</t>
  </si>
  <si>
    <t>Lisa Eisenhart</t>
  </si>
  <si>
    <t>Logan Barnhart</t>
  </si>
  <si>
    <t>Logan Grover</t>
  </si>
  <si>
    <t>Lucas Denney</t>
  </si>
  <si>
    <t>Luis Hallon</t>
  </si>
  <si>
    <t>Luke Coffee</t>
  </si>
  <si>
    <t>Madison Pettit</t>
  </si>
  <si>
    <t>Mahailya Pryer</t>
  </si>
  <si>
    <t>Marcos Gleffe</t>
  </si>
  <si>
    <t>Mariposa Castro</t>
  </si>
  <si>
    <t>Mark Grods</t>
  </si>
  <si>
    <t>Mark Leffingwell</t>
  </si>
  <si>
    <t>Mark Middleton</t>
  </si>
  <si>
    <t>Mark Ponder</t>
  </si>
  <si>
    <t>Mark Sahady</t>
  </si>
  <si>
    <t>Markus Maly</t>
  </si>
  <si>
    <t>Marshall Neefe</t>
  </si>
  <si>
    <t>Maryann Mooney-Rondon</t>
  </si>
  <si>
    <t>Matthew Baggott</t>
  </si>
  <si>
    <t>Matthew Beddingfield</t>
  </si>
  <si>
    <t>Matthew Bledsoe</t>
  </si>
  <si>
    <t>Matthew Bokoski</t>
  </si>
  <si>
    <t>Matthew Clark</t>
  </si>
  <si>
    <t>Matthew Council</t>
  </si>
  <si>
    <t>Matthew Dasilva</t>
  </si>
  <si>
    <t>Matthew Greene</t>
  </si>
  <si>
    <t>Matthew Montalvo</t>
  </si>
  <si>
    <t>Matthew Perna</t>
  </si>
  <si>
    <t>Meghan Rutledge</t>
  </si>
  <si>
    <t>Melanie Archer</t>
  </si>
  <si>
    <t>Melody Steele-Smith</t>
  </si>
  <si>
    <t>Michael Eckerman</t>
  </si>
  <si>
    <t>Michael Fitzgerald</t>
  </si>
  <si>
    <t>Michael Gianos</t>
  </si>
  <si>
    <t>Michael McCormick</t>
  </si>
  <si>
    <t>Michael Orangias</t>
  </si>
  <si>
    <t>Michael Perkins</t>
  </si>
  <si>
    <t>Michael Pomeroy</t>
  </si>
  <si>
    <t>Michael Pope</t>
  </si>
  <si>
    <t>Michael Quick</t>
  </si>
  <si>
    <t>Michael Sparks</t>
  </si>
  <si>
    <t>Michael Stepakoff</t>
  </si>
  <si>
    <t>Michael Timbrook</t>
  </si>
  <si>
    <t>Mick Chan</t>
  </si>
  <si>
    <t>Moises Romero</t>
  </si>
  <si>
    <t>Nancy Barron</t>
  </si>
  <si>
    <t>Nathaniel Tuck</t>
  </si>
  <si>
    <t>Nicholas DeCarlo</t>
  </si>
  <si>
    <t>Nicholas Languerand</t>
  </si>
  <si>
    <t>Nicholas Ochs</t>
  </si>
  <si>
    <t>Nicholas Perretta</t>
  </si>
  <si>
    <t>Nicholas Reimler</t>
  </si>
  <si>
    <t>Nicholas Rodean</t>
  </si>
  <si>
    <t>Nicole Prado</t>
  </si>
  <si>
    <t>Patricia Todisco</t>
  </si>
  <si>
    <t>Patrick Montgomery</t>
  </si>
  <si>
    <t>Patrick Stedman</t>
  </si>
  <si>
    <t>Paul Kovacik</t>
  </si>
  <si>
    <t>Paul Rae</t>
  </si>
  <si>
    <t>Paul Spigelmyer</t>
  </si>
  <si>
    <t>Paula Conlon</t>
  </si>
  <si>
    <t>Pauline Bauer</t>
  </si>
  <si>
    <t>Peter Schwartz</t>
  </si>
  <si>
    <t>Peter Stager</t>
  </si>
  <si>
    <t>Rachel Myers</t>
  </si>
  <si>
    <t>Raechel Genco</t>
  </si>
  <si>
    <t>Rafael Rondon</t>
  </si>
  <si>
    <t>Richard Barnett</t>
  </si>
  <si>
    <t>Richard Michetti</t>
  </si>
  <si>
    <t>Robert Ballesteros</t>
  </si>
  <si>
    <t>Robert Chapman</t>
  </si>
  <si>
    <t>Robert Gieswein</t>
  </si>
  <si>
    <t>Robert Morss</t>
  </si>
  <si>
    <t>Robert Sanford</t>
  </si>
  <si>
    <t>Robert Schornak</t>
  </si>
  <si>
    <t>Robert Westbury</t>
  </si>
  <si>
    <t>Ronald Loehrke</t>
  </si>
  <si>
    <t>Ronald Mele</t>
  </si>
  <si>
    <t>Russell Taylor</t>
  </si>
  <si>
    <t>Ryan Ashlock</t>
  </si>
  <si>
    <t>Ryan Kelley</t>
  </si>
  <si>
    <t>Ryan Samsel</t>
  </si>
  <si>
    <t>Samuel Camargo</t>
  </si>
  <si>
    <t>Samuel Lazar</t>
  </si>
  <si>
    <t>Sara Carpenter</t>
  </si>
  <si>
    <t>Shane Jenkins</t>
  </si>
  <si>
    <t>Shawn Price</t>
  </si>
  <si>
    <t>Shelly Stallings</t>
  </si>
  <si>
    <t>Stacy Bond</t>
  </si>
  <si>
    <t>Stephanie Baez</t>
  </si>
  <si>
    <t>Stephanie Hazelton</t>
  </si>
  <si>
    <t>Stephanie Miller</t>
  </si>
  <si>
    <t>Steven Miles</t>
  </si>
  <si>
    <t>Steven Thurlow</t>
  </si>
  <si>
    <t>Stewart Parks</t>
  </si>
  <si>
    <t>Suzanne Ianni</t>
  </si>
  <si>
    <t>Terry Brown</t>
  </si>
  <si>
    <t>Therese Borgerding</t>
  </si>
  <si>
    <t>Thomas Baranyi</t>
  </si>
  <si>
    <t>Thomas Caldwell</t>
  </si>
  <si>
    <t>Thomas Fee</t>
  </si>
  <si>
    <t>Thomas Munn</t>
  </si>
  <si>
    <t>Thomas Robertson</t>
  </si>
  <si>
    <t>Thomas Sibick</t>
  </si>
  <si>
    <t>Thomas Webster</t>
  </si>
  <si>
    <t>Timothy Desjardins</t>
  </si>
  <si>
    <t>Tina Logsdon</t>
  </si>
  <si>
    <t>Traci Isaacs</t>
  </si>
  <si>
    <t>Trevor Brown</t>
  </si>
  <si>
    <t>Troy Sargent</t>
  </si>
  <si>
    <t>Trudy Castle</t>
  </si>
  <si>
    <t>Tyler Ethridge</t>
  </si>
  <si>
    <t>Vaughn Gordon</t>
  </si>
  <si>
    <t>Vic Williams</t>
  </si>
  <si>
    <t>Vincent Gillespie</t>
  </si>
  <si>
    <t>William Chrestman</t>
  </si>
  <si>
    <t>William Isaacs</t>
  </si>
  <si>
    <t>William Jason Sywak</t>
  </si>
  <si>
    <t>William Michael Sywak</t>
  </si>
  <si>
    <t>William Pepe</t>
  </si>
  <si>
    <t>William Vogel</t>
  </si>
  <si>
    <t>Yvonne St Cyr</t>
  </si>
  <si>
    <t>Zachary Rehl</t>
  </si>
  <si>
    <t>Residence</t>
  </si>
  <si>
    <t>Status</t>
  </si>
  <si>
    <t>Date</t>
  </si>
  <si>
    <t>Michelle Estey</t>
  </si>
  <si>
    <t>California</t>
  </si>
  <si>
    <t>Charged</t>
  </si>
  <si>
    <t>Melanie Belger</t>
  </si>
  <si>
    <t>Susan Manwaring</t>
  </si>
  <si>
    <t>Lawrence Ambrose</t>
  </si>
  <si>
    <t>Thomas Carey</t>
  </si>
  <si>
    <t>Pennsylvania</t>
  </si>
  <si>
    <t>Salvatore Vassallo</t>
  </si>
  <si>
    <t>Paul Lovley</t>
  </si>
  <si>
    <t>Joseph Brody</t>
  </si>
  <si>
    <t>Virginia</t>
  </si>
  <si>
    <t>Jon Lizak</t>
  </si>
  <si>
    <t>Gabriel Chase</t>
  </si>
  <si>
    <t>Florida</t>
  </si>
  <si>
    <t>Neil Ashcraft</t>
  </si>
  <si>
    <t>Convicted</t>
  </si>
  <si>
    <t>Kellye Sorelle</t>
  </si>
  <si>
    <t>Indicted</t>
  </si>
  <si>
    <t>Tyrone McFadden</t>
  </si>
  <si>
    <t>Carrie Williams</t>
  </si>
  <si>
    <t>Tyler Bensch</t>
  </si>
  <si>
    <t>Jonathan Rockholt</t>
  </si>
  <si>
    <t>Jonathan Copeland</t>
  </si>
  <si>
    <t>Ohio</t>
  </si>
  <si>
    <t>John Crowley</t>
  </si>
  <si>
    <t>Brian Preller</t>
  </si>
  <si>
    <t>Benjamin Cole</t>
  </si>
  <si>
    <t>Kaleb Dillard</t>
  </si>
  <si>
    <t>Alabama</t>
  </si>
  <si>
    <t>Bobby Russell</t>
  </si>
  <si>
    <t>Brandon Cavanaugh</t>
  </si>
  <si>
    <t>Joshua Knowles</t>
  </si>
  <si>
    <t>Arizona</t>
  </si>
  <si>
    <t>Shawndale Chilcoat</t>
  </si>
  <si>
    <t>Landon Manwaring</t>
  </si>
  <si>
    <t>Utah</t>
  </si>
  <si>
    <t>Joseph Leyden</t>
  </si>
  <si>
    <t>Illinois</t>
  </si>
  <si>
    <t>Daniel Leyden</t>
  </si>
  <si>
    <t>Antonio Lamotta</t>
  </si>
  <si>
    <t>Kasey Hopkins</t>
  </si>
  <si>
    <t>Kansas</t>
  </si>
  <si>
    <t>Missouri</t>
  </si>
  <si>
    <t>James Robinson</t>
  </si>
  <si>
    <t>William Kit</t>
  </si>
  <si>
    <t>Washington, DC</t>
  </si>
  <si>
    <t>Ian Horvath</t>
  </si>
  <si>
    <t>Indiana</t>
  </si>
  <si>
    <t>William Mellors</t>
  </si>
  <si>
    <t>Dova Winegeart</t>
  </si>
  <si>
    <t>Oklahoma</t>
  </si>
  <si>
    <t>Samuel Rodriguez</t>
  </si>
  <si>
    <t>John Gordon</t>
  </si>
  <si>
    <t>West Virginia</t>
  </si>
  <si>
    <t>Eric Cramer</t>
  </si>
  <si>
    <t>Lilith Saer</t>
  </si>
  <si>
    <t>Oregon</t>
  </si>
  <si>
    <t>Luke Lints</t>
  </si>
  <si>
    <t>Michigan</t>
  </si>
  <si>
    <t>Michael Greene</t>
  </si>
  <si>
    <t>Hatchet Speed</t>
  </si>
  <si>
    <t>Bernard Sirr</t>
  </si>
  <si>
    <t>Rhode Island</t>
  </si>
  <si>
    <t>Todd Tilley</t>
  </si>
  <si>
    <t>Maine</t>
  </si>
  <si>
    <t>Frank Bratjan</t>
  </si>
  <si>
    <t>Sentenced</t>
  </si>
  <si>
    <t>Kevin Cronin</t>
  </si>
  <si>
    <t>Washington</t>
  </si>
  <si>
    <t>Dylan Cronin</t>
  </si>
  <si>
    <t>David Walls-Kaufman</t>
  </si>
  <si>
    <t>Derek Sulenta</t>
  </si>
  <si>
    <t>Brian Jackson</t>
  </si>
  <si>
    <t>Adam Jackson</t>
  </si>
  <si>
    <t>Kimberly Difrancesco</t>
  </si>
  <si>
    <t>Devin Steiner</t>
  </si>
  <si>
    <t>Adam Miller</t>
  </si>
  <si>
    <t>James Brett</t>
  </si>
  <si>
    <t>Thaddis Johnson</t>
  </si>
  <si>
    <t>Lynwood Nester</t>
  </si>
  <si>
    <t>Linwood Robinson Sr</t>
  </si>
  <si>
    <t>South Carolina</t>
  </si>
  <si>
    <t>Brittany Robinson</t>
  </si>
  <si>
    <t>Rodney Milstreed</t>
  </si>
  <si>
    <t>Josiah Hueso</t>
  </si>
  <si>
    <t>Linwood Robinson II</t>
  </si>
  <si>
    <t>David Johnston</t>
  </si>
  <si>
    <t>Chad Clifton</t>
  </si>
  <si>
    <t>Benjamin Robinson</t>
  </si>
  <si>
    <t>Doug Macrae</t>
  </si>
  <si>
    <t>Devin Rossman</t>
  </si>
  <si>
    <t>Conlin Weyer</t>
  </si>
  <si>
    <t>Wisconsin</t>
  </si>
  <si>
    <t>William Wilson</t>
  </si>
  <si>
    <t>North Carolina</t>
  </si>
  <si>
    <t>Kimberly Wargo</t>
  </si>
  <si>
    <t>Justin Smith</t>
  </si>
  <si>
    <t>John Todd</t>
  </si>
  <si>
    <t>Colton Wargo</t>
  </si>
  <si>
    <t>Chad Heathcote</t>
  </si>
  <si>
    <t>Iowa</t>
  </si>
  <si>
    <t>Barry Ramey</t>
  </si>
  <si>
    <t>Matthew Lebrun</t>
  </si>
  <si>
    <t>Louisiana</t>
  </si>
  <si>
    <t>Jerry Braun</t>
  </si>
  <si>
    <t>Cale Clayton</t>
  </si>
  <si>
    <t>David Gietzen</t>
  </si>
  <si>
    <t>Anthony Mazzio</t>
  </si>
  <si>
    <t>Riley Kasper</t>
  </si>
  <si>
    <t>Patrick King</t>
  </si>
  <si>
    <t>Brian Jones</t>
  </si>
  <si>
    <t>Jacob Zerkle</t>
  </si>
  <si>
    <t>John Gould</t>
  </si>
  <si>
    <t>Georgia</t>
  </si>
  <si>
    <t>Jeffrey Munger</t>
  </si>
  <si>
    <t>Jennifer Horvath</t>
  </si>
  <si>
    <t>Quentin Cantrell</t>
  </si>
  <si>
    <t>Eric Cantrell</t>
  </si>
  <si>
    <t>Enrique Tarrio</t>
  </si>
  <si>
    <t>Mandy Robinson-Hand</t>
  </si>
  <si>
    <t>Charles Hand</t>
  </si>
  <si>
    <t>Raul Jarrin</t>
  </si>
  <si>
    <t>Ralph Celentano</t>
  </si>
  <si>
    <t>Narayana Rheiner</t>
  </si>
  <si>
    <t>Iraj Javid</t>
  </si>
  <si>
    <t>Lloyd Cruz</t>
  </si>
  <si>
    <t>Jon Heneghan</t>
  </si>
  <si>
    <t>Carol Kicinski</t>
  </si>
  <si>
    <t>Loruhamah Yazdani-Isfehani</t>
  </si>
  <si>
    <t>Loammi Yazdani-Isfehani</t>
  </si>
  <si>
    <t>Athanasios Zoyganeles</t>
  </si>
  <si>
    <t>Abigail Yazdani-Isfehani</t>
  </si>
  <si>
    <t>Massachusetts</t>
  </si>
  <si>
    <t>Geoffrey Shough</t>
  </si>
  <si>
    <t>Reva Vincent</t>
  </si>
  <si>
    <t>Kentucky</t>
  </si>
  <si>
    <t>Mark Waynick</t>
  </si>
  <si>
    <t>Leticia Ferreira</t>
  </si>
  <si>
    <t>Jerry Waynick</t>
  </si>
  <si>
    <t>Joshua Hernandez</t>
  </si>
  <si>
    <t>Matthew Krol</t>
  </si>
  <si>
    <t>Jolene Eicher</t>
  </si>
  <si>
    <t>Cody Vollan</t>
  </si>
  <si>
    <t>Kenneth Armstrong</t>
  </si>
  <si>
    <t>Stefanie Chiguer</t>
  </si>
  <si>
    <t>Kirstyn Niemela</t>
  </si>
  <si>
    <t>New Hampshire</t>
  </si>
  <si>
    <t>Jason Blythe</t>
  </si>
  <si>
    <t>Zachary Johnson</t>
  </si>
  <si>
    <t>Elmer Rhodes</t>
  </si>
  <si>
    <t>Dion Rajewski</t>
  </si>
  <si>
    <t>Alan Fischer</t>
  </si>
  <si>
    <t>Kenneth Rader</t>
  </si>
  <si>
    <t>Juliano Gross</t>
  </si>
  <si>
    <t>Jeffrey Schaefer</t>
  </si>
  <si>
    <t>Delaware</t>
  </si>
  <si>
    <t>Nicholas Lattanzi</t>
  </si>
  <si>
    <t>Kenneth Massie</t>
  </si>
  <si>
    <t>Thomas Uberto</t>
  </si>
  <si>
    <t>Wyoming</t>
  </si>
  <si>
    <t>James Brooks</t>
  </si>
  <si>
    <t>Frank Giustino</t>
  </si>
  <si>
    <t>Robert Snow</t>
  </si>
  <si>
    <t>Arkansas</t>
  </si>
  <si>
    <t>James Elliott</t>
  </si>
  <si>
    <t>Michael Oliveras</t>
  </si>
  <si>
    <t>Freedom Vy</t>
  </si>
  <si>
    <t>Brian Healion</t>
  </si>
  <si>
    <t>Luke Faulkner</t>
  </si>
  <si>
    <t>Jeffrey Hubbard</t>
  </si>
  <si>
    <t>Thomas Conover</t>
  </si>
  <si>
    <t>Paul Seymour Sr</t>
  </si>
  <si>
    <t>Paul Seymour Jr</t>
  </si>
  <si>
    <t>Roy Franklin</t>
  </si>
  <si>
    <t>Brent Holdridge</t>
  </si>
  <si>
    <t>James Haffner</t>
  </si>
  <si>
    <t>Marcos Panayiotou</t>
  </si>
  <si>
    <t>Daniel Shaw</t>
  </si>
  <si>
    <t>Matthew Webler</t>
  </si>
  <si>
    <t>Nevada</t>
  </si>
  <si>
    <t>Howard Richardson</t>
  </si>
  <si>
    <t>Mark Kulas</t>
  </si>
  <si>
    <t>Mason Courson</t>
  </si>
  <si>
    <t>Edward Badalian</t>
  </si>
  <si>
    <t>Lisa Homer</t>
  </si>
  <si>
    <t>Robert Turner</t>
  </si>
  <si>
    <t>Matthew Purdy</t>
  </si>
  <si>
    <t>Mark Mazza</t>
  </si>
  <si>
    <t>Gregory Purdy</t>
  </si>
  <si>
    <t>Danean MacAndrew</t>
  </si>
  <si>
    <t>Tyler Tew</t>
  </si>
  <si>
    <t>Idaho</t>
  </si>
  <si>
    <t>Gregory Nix</t>
  </si>
  <si>
    <t>Tim Boughner</t>
  </si>
  <si>
    <t>Rafael Valadez</t>
  </si>
  <si>
    <t>David Rhine</t>
  </si>
  <si>
    <t>Jeremy Baouche</t>
  </si>
  <si>
    <t>Connecticut</t>
  </si>
  <si>
    <t>Thomas Hamner</t>
  </si>
  <si>
    <t>Joshua Portlock</t>
  </si>
  <si>
    <t>Louis Valentin</t>
  </si>
  <si>
    <t>Kim Sorgente</t>
  </si>
  <si>
    <t>Paul Colbath</t>
  </si>
  <si>
    <t>Daniel Morrissey</t>
  </si>
  <si>
    <t>Landon Mitchell</t>
  </si>
  <si>
    <t>Christian Manley</t>
  </si>
  <si>
    <t>Philip Weisbecker</t>
  </si>
  <si>
    <t>Michael Riley</t>
  </si>
  <si>
    <t>Robert Dennis</t>
  </si>
  <si>
    <t>Jason Comeau</t>
  </si>
  <si>
    <t>William Bostic</t>
  </si>
  <si>
    <t>Edward Spain</t>
  </si>
  <si>
    <t>Minnesota</t>
  </si>
  <si>
    <t>Michael Dickinson</t>
  </si>
  <si>
    <t>Bryan Bustos</t>
  </si>
  <si>
    <t>Alexis Bustos</t>
  </si>
  <si>
    <t>Thomas Smith</t>
  </si>
  <si>
    <t>Mississippi</t>
  </si>
  <si>
    <t>Julio Chang</t>
  </si>
  <si>
    <t>Cara Hentschel</t>
  </si>
  <si>
    <t>Richard Watrous</t>
  </si>
  <si>
    <t>David Ticas</t>
  </si>
  <si>
    <t>Brandon Prenzlin</t>
  </si>
  <si>
    <t>Lawrence Dropkin</t>
  </si>
  <si>
    <t>Thomas Fassell</t>
  </si>
  <si>
    <t>Matthew Buckler</t>
  </si>
  <si>
    <t>Marilyn Fassell</t>
  </si>
  <si>
    <t>Charles Smith</t>
  </si>
  <si>
    <t>James Lollis</t>
  </si>
  <si>
    <t>Julia Sizer</t>
  </si>
  <si>
    <t>Cory Brannan</t>
  </si>
  <si>
    <t>Christopher Cunningham</t>
  </si>
  <si>
    <t>Antonio Ferrigno</t>
  </si>
  <si>
    <t>Uliyahu Haya</t>
  </si>
  <si>
    <t>Robert Fairchild</t>
  </si>
  <si>
    <t>Jonathon Shroyer</t>
  </si>
  <si>
    <t>Jodi Wilson</t>
  </si>
  <si>
    <t>Cole Temple</t>
  </si>
  <si>
    <t>Benjamin Burlew</t>
  </si>
  <si>
    <t>Jeffrey Brown</t>
  </si>
  <si>
    <t>Steven Cappuccio</t>
  </si>
  <si>
    <t>Steven Billingsley</t>
  </si>
  <si>
    <t>Kelly O'Brien</t>
  </si>
  <si>
    <t>Ronald McAbee</t>
  </si>
  <si>
    <t>Clifford Meteer</t>
  </si>
  <si>
    <t>Pamela Hemphill</t>
  </si>
  <si>
    <t>Kelsey Wilson</t>
  </si>
  <si>
    <t>Christopher Price</t>
  </si>
  <si>
    <t>Isaac Yoder</t>
  </si>
  <si>
    <t>Tara Stottlemyer</t>
  </si>
  <si>
    <t>Philip Young</t>
  </si>
  <si>
    <t>Janet Buhler</t>
  </si>
  <si>
    <t>Donald Smith</t>
  </si>
  <si>
    <t>Tyler Slaeker</t>
  </si>
  <si>
    <t>Glenn Brooks</t>
  </si>
  <si>
    <t>Walter Messer</t>
  </si>
  <si>
    <t>Luke Bender</t>
  </si>
  <si>
    <t>Nicholas Kennedy</t>
  </si>
  <si>
    <t>Michael Carico</t>
  </si>
  <si>
    <t>James Davis</t>
  </si>
  <si>
    <t>Jacob Wiedrich</t>
  </si>
  <si>
    <t>Antony Vo</t>
  </si>
  <si>
    <t>Nathan Entrekin</t>
  </si>
  <si>
    <t>Michael Brock</t>
  </si>
  <si>
    <t>Kristi Munn</t>
  </si>
  <si>
    <t>Edward Rodriguez</t>
  </si>
  <si>
    <t>Joseph Hutchinson</t>
  </si>
  <si>
    <t>Jonathan Pollock</t>
  </si>
  <si>
    <t>Edward George</t>
  </si>
  <si>
    <t>Mark Ibrahim</t>
  </si>
  <si>
    <t>Kenneth Reda</t>
  </si>
  <si>
    <t>Joshua Haynes</t>
  </si>
  <si>
    <t>Jonathan Laurens</t>
  </si>
  <si>
    <t>Noah Bacon</t>
  </si>
  <si>
    <t>Chase Allen</t>
  </si>
  <si>
    <t>Timothy Hart</t>
  </si>
  <si>
    <t>Thomas Ballard</t>
  </si>
  <si>
    <t>Olivia Pollock</t>
  </si>
  <si>
    <t>Joshua Doolin</t>
  </si>
  <si>
    <t>George Tenney</t>
  </si>
  <si>
    <t>Darrell Youngers</t>
  </si>
  <si>
    <t>Zvonimir Jurlina</t>
  </si>
  <si>
    <t>Timothy O'Malley</t>
  </si>
  <si>
    <t>Matthew Purse</t>
  </si>
  <si>
    <t>Mitchell Gardner</t>
  </si>
  <si>
    <t>Gabriel Brown</t>
  </si>
  <si>
    <t>Alan Byerly</t>
  </si>
  <si>
    <t>Sandra Weyer</t>
  </si>
  <si>
    <t>John Schubert</t>
  </si>
  <si>
    <t>David Lesperance</t>
  </si>
  <si>
    <t>Samuel Fox</t>
  </si>
  <si>
    <t>Ricky Willden</t>
  </si>
  <si>
    <t>Mitchell Vukich</t>
  </si>
  <si>
    <t>Lois McNicoll</t>
  </si>
  <si>
    <t>Jennifer Buteau</t>
  </si>
  <si>
    <t>Jamie Buteau</t>
  </si>
  <si>
    <t>Brian Bingham</t>
  </si>
  <si>
    <t>Shane Woods</t>
  </si>
  <si>
    <t>James Cusick</t>
  </si>
  <si>
    <t>Geoffrey Sills</t>
  </si>
  <si>
    <t>Anthony Scirica</t>
  </si>
  <si>
    <t>Savannah Mcdonald</t>
  </si>
  <si>
    <t>Nolan Kidd</t>
  </si>
  <si>
    <t>Karol Chwiesiuk</t>
  </si>
  <si>
    <t>Brian Mock</t>
  </si>
  <si>
    <t>Stacie Hargis Getsinger</t>
  </si>
  <si>
    <t>John Getsinger</t>
  </si>
  <si>
    <t>Felipe Martinez</t>
  </si>
  <si>
    <t>Erik Warner</t>
  </si>
  <si>
    <t>Dillon Herrington</t>
  </si>
  <si>
    <t>Kevin Creek</t>
  </si>
  <si>
    <t>Daniel Johnson</t>
  </si>
  <si>
    <t>Audrey Southard Rumsey</t>
  </si>
  <si>
    <t>Stacy Hager</t>
  </si>
  <si>
    <t>Timothy Williams</t>
  </si>
  <si>
    <t>Richard Crosby</t>
  </si>
  <si>
    <t>Kene Lazo</t>
  </si>
  <si>
    <t>Sean McHugh</t>
  </si>
  <si>
    <t>Nicholas Hendrix</t>
  </si>
  <si>
    <t>James Mcgrew</t>
  </si>
  <si>
    <t>Anthony Puma</t>
  </si>
  <si>
    <t>Kenneth Thomas</t>
  </si>
  <si>
    <t>Jonathan Sanders</t>
  </si>
  <si>
    <t>Nicholas Brockhoff</t>
  </si>
  <si>
    <t>Carey Walden</t>
  </si>
  <si>
    <t>Daniel Scott</t>
  </si>
  <si>
    <t>Adam Weibling</t>
  </si>
  <si>
    <t>William Blauser</t>
  </si>
  <si>
    <t>Daniel Gray</t>
  </si>
  <si>
    <t>Micajah Jackson</t>
  </si>
  <si>
    <t>Jody Tagaris</t>
  </si>
  <si>
    <t>Kerry Persick</t>
  </si>
  <si>
    <t>Tanner Sells</t>
  </si>
  <si>
    <t>Douglas Wangler</t>
  </si>
  <si>
    <t>Bruce Harrison</t>
  </si>
  <si>
    <t>Jon Mott</t>
  </si>
  <si>
    <t>John Nassif</t>
  </si>
  <si>
    <t>Joseph Zlab</t>
  </si>
  <si>
    <t>Gary Wickersham</t>
  </si>
  <si>
    <t>Oliver Sarko</t>
  </si>
  <si>
    <t>Robert Petrosh</t>
  </si>
  <si>
    <t>Landon Copeland</t>
  </si>
  <si>
    <t>Brian Stenz</t>
  </si>
  <si>
    <t>John Wright</t>
  </si>
  <si>
    <t>Eric Clark</t>
  </si>
  <si>
    <t>Brittiany Dillon</t>
  </si>
  <si>
    <t>Reed Christensen</t>
  </si>
  <si>
    <t>Sean Watson</t>
  </si>
  <si>
    <t>Kevin Galetto</t>
  </si>
  <si>
    <t>Jonathan Munafo</t>
  </si>
  <si>
    <t>Matthew Martin</t>
  </si>
  <si>
    <t>New Mexico</t>
  </si>
  <si>
    <t>Acquitted</t>
  </si>
  <si>
    <t>Jacob Clark</t>
  </si>
  <si>
    <t>Willard Peart</t>
  </si>
  <si>
    <t>Stephen Randolph</t>
  </si>
  <si>
    <t>Michael Adams</t>
  </si>
  <si>
    <t>Leonard Ridge</t>
  </si>
  <si>
    <t>Anthony Antonio</t>
  </si>
  <si>
    <t>Jason Owens</t>
  </si>
  <si>
    <t>Jennifer Parks</t>
  </si>
  <si>
    <t>Traci Sunstrum</t>
  </si>
  <si>
    <t>Michael Roche</t>
  </si>
  <si>
    <t>Paul Johnson</t>
  </si>
  <si>
    <t>Glen Simon</t>
  </si>
  <si>
    <t>Duke Wilson</t>
  </si>
  <si>
    <t>Michael Rusyn</t>
  </si>
  <si>
    <t>Kyle Young</t>
  </si>
  <si>
    <t>Albuquerque Head</t>
  </si>
  <si>
    <t>Victoria White</t>
  </si>
  <si>
    <t>Samuel Montoya</t>
  </si>
  <si>
    <t>Philip Kramer</t>
  </si>
  <si>
    <t>Anthony Moat</t>
  </si>
  <si>
    <t>Shawn Witzemann</t>
  </si>
  <si>
    <t>Jeramiah Caplinger</t>
  </si>
  <si>
    <t>Christopher Quaglin</t>
  </si>
  <si>
    <t>Jeremy Sorvisto</t>
  </si>
  <si>
    <t>Thomas Adams</t>
  </si>
  <si>
    <t>Michael Hardin</t>
  </si>
  <si>
    <t>Andrew Morgan</t>
  </si>
  <si>
    <t>Grady Owens</t>
  </si>
  <si>
    <t>William Tryon</t>
  </si>
  <si>
    <t>Marc Bru</t>
  </si>
  <si>
    <t>Stephen Horn</t>
  </si>
  <si>
    <t>Jonah Westbury</t>
  </si>
  <si>
    <t>William Reid</t>
  </si>
  <si>
    <t>Paul Von Bernewitz</t>
  </si>
  <si>
    <t>Frank Scavo</t>
  </si>
  <si>
    <t>Eric Von Bernewitz</t>
  </si>
  <si>
    <t>Anthony Williams</t>
  </si>
  <si>
    <t>Matthew Klein</t>
  </si>
  <si>
    <t>Elizabeth Williams</t>
  </si>
  <si>
    <t>David Judd</t>
  </si>
  <si>
    <t>Bradley Bennett</t>
  </si>
  <si>
    <t>Russell Alford</t>
  </si>
  <si>
    <t>Jeffery Finley</t>
  </si>
  <si>
    <t>Kevin Blakely</t>
  </si>
  <si>
    <t>Ethan Seitz</t>
  </si>
  <si>
    <t>Robert Palmer</t>
  </si>
  <si>
    <t>Jordan Stotts</t>
  </si>
  <si>
    <t>James Rahm Jr</t>
  </si>
  <si>
    <t>Dillon Homol</t>
  </si>
  <si>
    <t>Matthew Loganbill</t>
  </si>
  <si>
    <t>Julian Khater</t>
  </si>
  <si>
    <t>Jeffrey McKellop</t>
  </si>
  <si>
    <t>Philip Vogel</t>
  </si>
  <si>
    <t>John Wilkerson</t>
  </si>
  <si>
    <t>Jack Whitton</t>
  </si>
  <si>
    <t>Debra Maimone</t>
  </si>
  <si>
    <t>Boyd Camper</t>
  </si>
  <si>
    <t>Mark Rebegila</t>
  </si>
  <si>
    <t>Howard Adams</t>
  </si>
  <si>
    <t>Sean Cordon</t>
  </si>
  <si>
    <t>Kevin Cordon</t>
  </si>
  <si>
    <t>Aaron Mileur</t>
  </si>
  <si>
    <t>Alaska</t>
  </si>
  <si>
    <t>Roberto Minuta</t>
  </si>
  <si>
    <t>Ryan Suleski</t>
  </si>
  <si>
    <t>Ronnie Presley</t>
  </si>
  <si>
    <t>Richard Harris</t>
  </si>
  <si>
    <t>Jared Adams</t>
  </si>
  <si>
    <t>Joshua Bustle</t>
  </si>
  <si>
    <t>Ezekiel Stecher</t>
  </si>
  <si>
    <t>Bryan Ivey</t>
  </si>
  <si>
    <t>Matthew Wood</t>
  </si>
  <si>
    <t>Larry Stackhouse</t>
  </si>
  <si>
    <t>James Horning</t>
  </si>
  <si>
    <t>William Norwood</t>
  </si>
  <si>
    <t>Jeremy Groseclose</t>
  </si>
  <si>
    <t>Treniss Evans</t>
  </si>
  <si>
    <t>Robert Reeder</t>
  </si>
  <si>
    <t>Richard Barnard</t>
  </si>
  <si>
    <t>Jonathan Carlton</t>
  </si>
  <si>
    <t>Jeffrey Witcher</t>
  </si>
  <si>
    <t>Dona Bissey</t>
  </si>
  <si>
    <t>Danielle Doyle</t>
  </si>
  <si>
    <t>Thomas Vinson</t>
  </si>
  <si>
    <t>Lori Vinson</t>
  </si>
  <si>
    <t>Clayton Mullins</t>
  </si>
  <si>
    <t>Andrew Hernandez</t>
  </si>
  <si>
    <t>Joseph Padilla</t>
  </si>
  <si>
    <t>Anthony Griffith</t>
  </si>
  <si>
    <t>Philip Grillo</t>
  </si>
  <si>
    <t>Salvador Sandoval</t>
  </si>
  <si>
    <t>Nicholes Lentz</t>
  </si>
  <si>
    <t>Joseph Fischer</t>
  </si>
  <si>
    <t>Sandra Parker</t>
  </si>
  <si>
    <t>Bennie Parker</t>
  </si>
  <si>
    <t>Phillip Bromley</t>
  </si>
  <si>
    <t>Lewis Cantwell</t>
  </si>
  <si>
    <t>John Anderson</t>
  </si>
  <si>
    <t>Deceased</t>
  </si>
  <si>
    <t>Glenn Croy</t>
  </si>
  <si>
    <t>Terry Lindsey</t>
  </si>
  <si>
    <t>Eric Barber</t>
  </si>
  <si>
    <t>Zachary Wilson</t>
  </si>
  <si>
    <t>William Pope</t>
  </si>
  <si>
    <t>Verden Nalley</t>
  </si>
  <si>
    <t>Stephen Quick</t>
  </si>
  <si>
    <t>Russell Peterson</t>
  </si>
  <si>
    <t>Dale Shalvey</t>
  </si>
  <si>
    <t>Louis Colon</t>
  </si>
  <si>
    <t>Leo Bozell</t>
  </si>
  <si>
    <t>Jonathan Mellis</t>
  </si>
  <si>
    <t>James Mels</t>
  </si>
  <si>
    <t>Adam Honeycutt</t>
  </si>
  <si>
    <t>Daniel Caldwell</t>
  </si>
  <si>
    <t>Paul Hodgkins</t>
  </si>
  <si>
    <t>David Blair</t>
  </si>
  <si>
    <t>Daniel Egtvedt</t>
  </si>
  <si>
    <t>Steve Maldonado</t>
  </si>
  <si>
    <t>Virginia Spencer</t>
  </si>
  <si>
    <t>Tristan Stevens</t>
  </si>
  <si>
    <t>Taylor Johnatakis</t>
  </si>
  <si>
    <t>Jason Riddle</t>
  </si>
  <si>
    <t>James Rahm</t>
  </si>
  <si>
    <t>Isaac Sturgeon</t>
  </si>
  <si>
    <t>Bruno Cua</t>
  </si>
  <si>
    <t>William Merry</t>
  </si>
  <si>
    <t>Tammy Bronsburg</t>
  </si>
  <si>
    <t>Ryan Zink</t>
  </si>
  <si>
    <t>Rachel Powell</t>
  </si>
  <si>
    <t>Paul Westover</t>
  </si>
  <si>
    <t>Mark Aungst</t>
  </si>
  <si>
    <t>Michael Lopatic</t>
  </si>
  <si>
    <t>Jason Hyland</t>
  </si>
  <si>
    <t>Benjamin Torre</t>
  </si>
  <si>
    <t>Troy Williams</t>
  </si>
  <si>
    <t>Stephen Baker</t>
  </si>
  <si>
    <t>Katherine Schwab</t>
  </si>
  <si>
    <t>Dalton Crase</t>
  </si>
  <si>
    <t>Eduardo Alvear Gonzalez</t>
  </si>
  <si>
    <t>Zachary Alam</t>
  </si>
  <si>
    <t>Wilmar Alvarado</t>
  </si>
  <si>
    <t>Zachary Martin</t>
  </si>
  <si>
    <t>Ronald Sandlin</t>
  </si>
  <si>
    <t>Nathaniel DeGrave</t>
  </si>
  <si>
    <t>Mark Simon</t>
  </si>
  <si>
    <t>Joshua Hughes</t>
  </si>
  <si>
    <t>John Andries</t>
  </si>
  <si>
    <t>Jerod Hughes</t>
  </si>
  <si>
    <t>Jeffrey Smith</t>
  </si>
  <si>
    <t>Eric Torrens</t>
  </si>
  <si>
    <t>Christopher Ortiz</t>
  </si>
  <si>
    <t>Troy Faulkner</t>
  </si>
  <si>
    <t>Rachael Pert</t>
  </si>
  <si>
    <t>James Uptmore</t>
  </si>
  <si>
    <t>Daniel Phipps</t>
  </si>
  <si>
    <t>Dana Winn</t>
  </si>
  <si>
    <t>Chance Uptmore</t>
  </si>
  <si>
    <t>Stephen Ayres</t>
  </si>
  <si>
    <t>Robert Lyon</t>
  </si>
  <si>
    <t>Matthew Miller</t>
  </si>
  <si>
    <t>Jordan Revlett</t>
  </si>
  <si>
    <t>Dustin Thompson</t>
  </si>
  <si>
    <t>Tommy Allan</t>
  </si>
  <si>
    <t>Scott Fairlamb</t>
  </si>
  <si>
    <t>Marissa Suarez</t>
  </si>
  <si>
    <t>Jeffrey Sabol</t>
  </si>
  <si>
    <t>Hector Vargas Santos</t>
  </si>
  <si>
    <t>Dominick Madden</t>
  </si>
  <si>
    <t>Anthony Mariotto</t>
  </si>
  <si>
    <t>Andrew Ericson</t>
  </si>
  <si>
    <t>Thomas Gallagher</t>
  </si>
  <si>
    <t>Nolan Cooke</t>
  </si>
  <si>
    <t>Michael Foy</t>
  </si>
  <si>
    <t>Christopher Grider</t>
  </si>
  <si>
    <t>Albert Ciarpelli</t>
  </si>
  <si>
    <t>Samuel Fisher</t>
  </si>
  <si>
    <t>Joseph Biggs</t>
  </si>
  <si>
    <t>Jesus Rivera</t>
  </si>
  <si>
    <t>Garret Miller</t>
  </si>
  <si>
    <t>Christopher Kelly</t>
  </si>
  <si>
    <t>Dismissed</t>
  </si>
  <si>
    <t>Valerie Ehrke</t>
  </si>
  <si>
    <t>Tam Pham</t>
  </si>
  <si>
    <t>Rasha Abual-Ragheb</t>
  </si>
  <si>
    <t>Patrick McCaughey</t>
  </si>
  <si>
    <t>Mathew Capsel</t>
  </si>
  <si>
    <t>Jorge Riley</t>
  </si>
  <si>
    <t>Jorden Mink</t>
  </si>
  <si>
    <t>Gina Bisignano</t>
  </si>
  <si>
    <t>Gabriel Garcia</t>
  </si>
  <si>
    <t>Christopher Spencer</t>
  </si>
  <si>
    <t>Barton Shively</t>
  </si>
  <si>
    <t>Simone Gold</t>
  </si>
  <si>
    <t>Ryan Nichols</t>
  </si>
  <si>
    <t>Nicolas Moncada</t>
  </si>
  <si>
    <t>John Strand</t>
  </si>
  <si>
    <t>Henry Muntzer</t>
  </si>
  <si>
    <t>Alex Harkrider</t>
  </si>
  <si>
    <t>Timothy Hale-Cusanelli</t>
  </si>
  <si>
    <t>Riley Williams</t>
  </si>
  <si>
    <t>Matthew Mazzocco</t>
  </si>
  <si>
    <t>Jon Schaffer</t>
  </si>
  <si>
    <t>Donovan Crowl</t>
  </si>
  <si>
    <t>Craig Bingert</t>
  </si>
  <si>
    <t>Blake Reed</t>
  </si>
  <si>
    <t>Jack Griffith</t>
  </si>
  <si>
    <t>Gracyn Courtright</t>
  </si>
  <si>
    <t>Edward Lang</t>
  </si>
  <si>
    <t>Daniel Adams</t>
  </si>
  <si>
    <t>Damon Beckley</t>
  </si>
  <si>
    <t>Cody Connell</t>
  </si>
  <si>
    <t>Chad Jones</t>
  </si>
  <si>
    <t>Anthime Gionet</t>
  </si>
  <si>
    <t>William Calhoun</t>
  </si>
  <si>
    <t>Troy Smocks</t>
  </si>
  <si>
    <t>Robert Bauer</t>
  </si>
  <si>
    <t>Michael Daughtry</t>
  </si>
  <si>
    <t>Joshua Lollar</t>
  </si>
  <si>
    <t>Jennifer Ryan</t>
  </si>
  <si>
    <t>Guy Reffitt</t>
  </si>
  <si>
    <t>Edward Hemenway</t>
  </si>
  <si>
    <t>David Mish</t>
  </si>
  <si>
    <t>Vitali GossJankowski</t>
  </si>
  <si>
    <t>Peter Harding</t>
  </si>
  <si>
    <t>Michael Curzio</t>
  </si>
  <si>
    <t>Kash Kelly</t>
  </si>
  <si>
    <t>Joshua Black</t>
  </si>
  <si>
    <t>Robert Packer</t>
  </si>
  <si>
    <t>Klete Keller</t>
  </si>
  <si>
    <t>Kevin Lyons</t>
  </si>
  <si>
    <t>John Sullivan</t>
  </si>
  <si>
    <t>Jenny Cudd</t>
  </si>
  <si>
    <t>Hunter Ehmke</t>
  </si>
  <si>
    <t>William Watson</t>
  </si>
  <si>
    <t>Eric Munchel</t>
  </si>
  <si>
    <t>Larry Brock</t>
  </si>
  <si>
    <t>Douglas Jensen</t>
  </si>
  <si>
    <t>Jacob Chansley</t>
  </si>
  <si>
    <t>Cleveland Meredith</t>
  </si>
  <si>
    <t>Hawaii</t>
  </si>
  <si>
    <t>Lonnie Coffman</t>
  </si>
  <si>
    <t>Christopher Alberts</t>
  </si>
  <si>
    <t>https://seditiontracker.com/suspects/</t>
  </si>
  <si>
    <t>Week</t>
  </si>
  <si>
    <t>added</t>
  </si>
  <si>
    <t>#/week</t>
  </si>
  <si>
    <t>cases/week</t>
  </si>
  <si>
    <t>Running Total</t>
  </si>
  <si>
    <t>Date (EOW)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</si>
</sst>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ucida Console"/>
      <family val="3"/>
    </font>
    <font>
      <sz val="11"/>
      <color theme="1"/>
      <name val="Lucida Console"/>
      <family val="3"/>
    </font>
    <font>
      <sz val="11"/>
      <color rgb="FFCD5C5C"/>
      <name val="Lucida Console"/>
      <family val="3"/>
    </font>
    <font>
      <b/>
      <u/>
      <sz val="11"/>
      <color theme="10"/>
      <name val="Calibri"/>
      <family val="2"/>
      <scheme val="minor"/>
    </font>
    <font>
      <i/>
      <sz val="11"/>
      <color theme="1"/>
      <name val="Lucida Console"/>
      <family val="3"/>
    </font>
    <font>
      <i/>
      <sz val="11"/>
      <color theme="1"/>
      <name val="Calibri"/>
      <family val="2"/>
      <scheme val="minor"/>
    </font>
    <font>
      <i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Lucida Console"/>
      <family val="3"/>
    </font>
    <font>
      <i/>
      <sz val="9"/>
      <color theme="1"/>
      <name val="Lucida Console"/>
      <family val="3"/>
    </font>
    <font>
      <sz val="9"/>
      <color theme="1"/>
      <name val="Lucida Console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1" fillId="0" borderId="0" xfId="1"/>
    <xf numFmtId="0" fontId="6" fillId="0" borderId="0" xfId="1" applyFont="1" applyAlignment="1">
      <alignment horizontal="left" vertical="center" wrapText="1"/>
    </xf>
    <xf numFmtId="0" fontId="2" fillId="0" borderId="0" xfId="0" applyFont="1"/>
    <xf numFmtId="164" fontId="3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/>
    <xf numFmtId="164" fontId="7" fillId="0" borderId="0" xfId="0" applyNumberFormat="1" applyFont="1" applyAlignment="1">
      <alignment vertical="center" wrapText="1"/>
    </xf>
    <xf numFmtId="0" fontId="8" fillId="0" borderId="0" xfId="0" applyFont="1"/>
    <xf numFmtId="0" fontId="9" fillId="0" borderId="0" xfId="1" applyFont="1" applyAlignment="1">
      <alignment horizontal="left" vertical="center" wrapText="1"/>
    </xf>
    <xf numFmtId="0" fontId="10" fillId="0" borderId="0" xfId="1" applyFont="1"/>
    <xf numFmtId="0" fontId="3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164" fontId="13" fillId="0" borderId="0" xfId="0" applyNumberFormat="1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J6 Cases, weekly</a:t>
            </a:r>
          </a:p>
        </c:rich>
      </c:tx>
      <c:layout>
        <c:manualLayout>
          <c:xMode val="edge"/>
          <c:yMode val="edge"/>
          <c:x val="0.45220997336891688"/>
          <c:y val="1.4151625192376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'SedSuspects-W1'!$B$2:$B$91</c:f>
              <c:numCache>
                <c:formatCode>yyyy\-mm\-dd;@</c:formatCode>
                <c:ptCount val="90"/>
                <c:pt idx="0">
                  <c:v>44198</c:v>
                </c:pt>
                <c:pt idx="1">
                  <c:v>44205</c:v>
                </c:pt>
                <c:pt idx="2">
                  <c:v>44212</c:v>
                </c:pt>
                <c:pt idx="3">
                  <c:v>44219</c:v>
                </c:pt>
                <c:pt idx="4">
                  <c:v>44226</c:v>
                </c:pt>
                <c:pt idx="5">
                  <c:v>44233</c:v>
                </c:pt>
                <c:pt idx="6">
                  <c:v>44240</c:v>
                </c:pt>
                <c:pt idx="7">
                  <c:v>44247</c:v>
                </c:pt>
                <c:pt idx="8">
                  <c:v>44254</c:v>
                </c:pt>
                <c:pt idx="9">
                  <c:v>44261</c:v>
                </c:pt>
                <c:pt idx="10">
                  <c:v>44268</c:v>
                </c:pt>
                <c:pt idx="11">
                  <c:v>44275</c:v>
                </c:pt>
                <c:pt idx="12">
                  <c:v>44282</c:v>
                </c:pt>
                <c:pt idx="13">
                  <c:v>44289</c:v>
                </c:pt>
                <c:pt idx="14">
                  <c:v>44296</c:v>
                </c:pt>
                <c:pt idx="15">
                  <c:v>44303</c:v>
                </c:pt>
                <c:pt idx="16">
                  <c:v>44310</c:v>
                </c:pt>
                <c:pt idx="17">
                  <c:v>44317</c:v>
                </c:pt>
                <c:pt idx="18">
                  <c:v>44324</c:v>
                </c:pt>
                <c:pt idx="19">
                  <c:v>44331</c:v>
                </c:pt>
                <c:pt idx="20">
                  <c:v>44338</c:v>
                </c:pt>
                <c:pt idx="21">
                  <c:v>44345</c:v>
                </c:pt>
                <c:pt idx="22">
                  <c:v>44352</c:v>
                </c:pt>
                <c:pt idx="23">
                  <c:v>44359</c:v>
                </c:pt>
                <c:pt idx="24">
                  <c:v>44366</c:v>
                </c:pt>
                <c:pt idx="25">
                  <c:v>44373</c:v>
                </c:pt>
                <c:pt idx="26">
                  <c:v>44380</c:v>
                </c:pt>
                <c:pt idx="27">
                  <c:v>44387</c:v>
                </c:pt>
                <c:pt idx="28">
                  <c:v>44394</c:v>
                </c:pt>
                <c:pt idx="29">
                  <c:v>44401</c:v>
                </c:pt>
                <c:pt idx="30">
                  <c:v>44408</c:v>
                </c:pt>
                <c:pt idx="31">
                  <c:v>44415</c:v>
                </c:pt>
                <c:pt idx="32">
                  <c:v>44422</c:v>
                </c:pt>
                <c:pt idx="33">
                  <c:v>44429</c:v>
                </c:pt>
                <c:pt idx="34">
                  <c:v>44436</c:v>
                </c:pt>
                <c:pt idx="35">
                  <c:v>44443</c:v>
                </c:pt>
                <c:pt idx="36">
                  <c:v>44450</c:v>
                </c:pt>
                <c:pt idx="37">
                  <c:v>44457</c:v>
                </c:pt>
                <c:pt idx="38">
                  <c:v>44464</c:v>
                </c:pt>
                <c:pt idx="39">
                  <c:v>44471</c:v>
                </c:pt>
                <c:pt idx="40">
                  <c:v>44478</c:v>
                </c:pt>
                <c:pt idx="41">
                  <c:v>44485</c:v>
                </c:pt>
                <c:pt idx="42">
                  <c:v>44492</c:v>
                </c:pt>
                <c:pt idx="43">
                  <c:v>44499</c:v>
                </c:pt>
                <c:pt idx="44">
                  <c:v>44506</c:v>
                </c:pt>
                <c:pt idx="45">
                  <c:v>44513</c:v>
                </c:pt>
                <c:pt idx="46">
                  <c:v>44520</c:v>
                </c:pt>
                <c:pt idx="47">
                  <c:v>44527</c:v>
                </c:pt>
                <c:pt idx="48">
                  <c:v>44534</c:v>
                </c:pt>
                <c:pt idx="49">
                  <c:v>44541</c:v>
                </c:pt>
                <c:pt idx="50">
                  <c:v>44548</c:v>
                </c:pt>
                <c:pt idx="51">
                  <c:v>44555</c:v>
                </c:pt>
                <c:pt idx="52">
                  <c:v>44562</c:v>
                </c:pt>
                <c:pt idx="53">
                  <c:v>44569</c:v>
                </c:pt>
                <c:pt idx="54">
                  <c:v>44576</c:v>
                </c:pt>
                <c:pt idx="55">
                  <c:v>44583</c:v>
                </c:pt>
                <c:pt idx="56">
                  <c:v>44590</c:v>
                </c:pt>
                <c:pt idx="57">
                  <c:v>44597</c:v>
                </c:pt>
                <c:pt idx="58">
                  <c:v>44604</c:v>
                </c:pt>
                <c:pt idx="59">
                  <c:v>44611</c:v>
                </c:pt>
                <c:pt idx="60">
                  <c:v>44618</c:v>
                </c:pt>
                <c:pt idx="61">
                  <c:v>44625</c:v>
                </c:pt>
                <c:pt idx="62">
                  <c:v>44632</c:v>
                </c:pt>
                <c:pt idx="63">
                  <c:v>44639</c:v>
                </c:pt>
                <c:pt idx="64">
                  <c:v>44646</c:v>
                </c:pt>
                <c:pt idx="65">
                  <c:v>44653</c:v>
                </c:pt>
                <c:pt idx="66">
                  <c:v>44660</c:v>
                </c:pt>
                <c:pt idx="67">
                  <c:v>44667</c:v>
                </c:pt>
                <c:pt idx="68">
                  <c:v>44674</c:v>
                </c:pt>
                <c:pt idx="69">
                  <c:v>44681</c:v>
                </c:pt>
                <c:pt idx="70">
                  <c:v>44688</c:v>
                </c:pt>
                <c:pt idx="71">
                  <c:v>44695</c:v>
                </c:pt>
                <c:pt idx="72">
                  <c:v>44702</c:v>
                </c:pt>
                <c:pt idx="73">
                  <c:v>44709</c:v>
                </c:pt>
                <c:pt idx="74">
                  <c:v>44716</c:v>
                </c:pt>
                <c:pt idx="75">
                  <c:v>44723</c:v>
                </c:pt>
                <c:pt idx="76">
                  <c:v>44730</c:v>
                </c:pt>
                <c:pt idx="77">
                  <c:v>44737</c:v>
                </c:pt>
                <c:pt idx="78">
                  <c:v>44744</c:v>
                </c:pt>
                <c:pt idx="79">
                  <c:v>44751</c:v>
                </c:pt>
                <c:pt idx="80">
                  <c:v>44758</c:v>
                </c:pt>
                <c:pt idx="81">
                  <c:v>44765</c:v>
                </c:pt>
                <c:pt idx="82">
                  <c:v>44772</c:v>
                </c:pt>
                <c:pt idx="83">
                  <c:v>44779</c:v>
                </c:pt>
                <c:pt idx="84">
                  <c:v>44786</c:v>
                </c:pt>
                <c:pt idx="85">
                  <c:v>44793</c:v>
                </c:pt>
                <c:pt idx="86">
                  <c:v>44800</c:v>
                </c:pt>
                <c:pt idx="87">
                  <c:v>44807</c:v>
                </c:pt>
                <c:pt idx="88">
                  <c:v>44814</c:v>
                </c:pt>
                <c:pt idx="89">
                  <c:v>44821</c:v>
                </c:pt>
              </c:numCache>
            </c:numRef>
          </c:cat>
          <c:val>
            <c:numRef>
              <c:f>'SedSuspects-W1'!$D$2:$D$91</c:f>
              <c:numCache>
                <c:formatCode>General</c:formatCode>
                <c:ptCount val="90"/>
                <c:pt idx="0">
                  <c:v>0</c:v>
                </c:pt>
                <c:pt idx="1">
                  <c:v>14</c:v>
                </c:pt>
                <c:pt idx="2">
                  <c:v>57</c:v>
                </c:pt>
                <c:pt idx="3">
                  <c:v>70</c:v>
                </c:pt>
                <c:pt idx="4">
                  <c:v>40</c:v>
                </c:pt>
                <c:pt idx="5">
                  <c:v>27</c:v>
                </c:pt>
                <c:pt idx="6">
                  <c:v>30</c:v>
                </c:pt>
                <c:pt idx="7">
                  <c:v>21</c:v>
                </c:pt>
                <c:pt idx="8">
                  <c:v>23</c:v>
                </c:pt>
                <c:pt idx="9">
                  <c:v>18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17</c:v>
                </c:pt>
                <c:pt idx="17">
                  <c:v>12</c:v>
                </c:pt>
                <c:pt idx="18">
                  <c:v>4</c:v>
                </c:pt>
                <c:pt idx="19">
                  <c:v>10</c:v>
                </c:pt>
                <c:pt idx="20">
                  <c:v>10</c:v>
                </c:pt>
                <c:pt idx="21">
                  <c:v>19</c:v>
                </c:pt>
                <c:pt idx="22">
                  <c:v>7</c:v>
                </c:pt>
                <c:pt idx="23">
                  <c:v>15</c:v>
                </c:pt>
                <c:pt idx="24">
                  <c:v>3</c:v>
                </c:pt>
                <c:pt idx="25">
                  <c:v>19</c:v>
                </c:pt>
                <c:pt idx="26">
                  <c:v>21</c:v>
                </c:pt>
                <c:pt idx="27">
                  <c:v>8</c:v>
                </c:pt>
                <c:pt idx="28">
                  <c:v>12</c:v>
                </c:pt>
                <c:pt idx="29">
                  <c:v>7</c:v>
                </c:pt>
                <c:pt idx="30">
                  <c:v>12</c:v>
                </c:pt>
                <c:pt idx="31">
                  <c:v>9</c:v>
                </c:pt>
                <c:pt idx="32">
                  <c:v>6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6</c:v>
                </c:pt>
                <c:pt idx="38">
                  <c:v>8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2</c:v>
                </c:pt>
                <c:pt idx="45">
                  <c:v>9</c:v>
                </c:pt>
                <c:pt idx="46">
                  <c:v>8</c:v>
                </c:pt>
                <c:pt idx="47">
                  <c:v>5</c:v>
                </c:pt>
                <c:pt idx="48">
                  <c:v>11</c:v>
                </c:pt>
                <c:pt idx="49">
                  <c:v>12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5</c:v>
                </c:pt>
                <c:pt idx="54">
                  <c:v>14</c:v>
                </c:pt>
                <c:pt idx="55">
                  <c:v>7</c:v>
                </c:pt>
                <c:pt idx="56">
                  <c:v>1</c:v>
                </c:pt>
                <c:pt idx="57">
                  <c:v>3</c:v>
                </c:pt>
                <c:pt idx="58">
                  <c:v>3</c:v>
                </c:pt>
                <c:pt idx="59">
                  <c:v>10</c:v>
                </c:pt>
                <c:pt idx="60">
                  <c:v>3</c:v>
                </c:pt>
                <c:pt idx="61">
                  <c:v>7</c:v>
                </c:pt>
                <c:pt idx="62">
                  <c:v>12</c:v>
                </c:pt>
                <c:pt idx="63">
                  <c:v>5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8</c:v>
                </c:pt>
                <c:pt idx="71">
                  <c:v>5</c:v>
                </c:pt>
                <c:pt idx="72">
                  <c:v>15</c:v>
                </c:pt>
                <c:pt idx="73">
                  <c:v>9</c:v>
                </c:pt>
                <c:pt idx="74">
                  <c:v>2</c:v>
                </c:pt>
                <c:pt idx="75">
                  <c:v>10</c:v>
                </c:pt>
                <c:pt idx="76">
                  <c:v>1</c:v>
                </c:pt>
                <c:pt idx="77">
                  <c:v>4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0</c:v>
                </c:pt>
                <c:pt idx="82">
                  <c:v>3</c:v>
                </c:pt>
                <c:pt idx="83">
                  <c:v>2</c:v>
                </c:pt>
                <c:pt idx="84">
                  <c:v>6</c:v>
                </c:pt>
                <c:pt idx="85">
                  <c:v>2</c:v>
                </c:pt>
                <c:pt idx="86">
                  <c:v>8</c:v>
                </c:pt>
                <c:pt idx="87">
                  <c:v>4</c:v>
                </c:pt>
                <c:pt idx="88">
                  <c:v>0</c:v>
                </c:pt>
                <c:pt idx="8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A-4143-886C-A0C3ACC9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260728"/>
        <c:axId val="1096260400"/>
        <c:axId val="0"/>
      </c:bar3DChart>
      <c:dateAx>
        <c:axId val="1096260728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60400"/>
        <c:crosses val="autoZero"/>
        <c:auto val="1"/>
        <c:lblOffset val="100"/>
        <c:baseTimeUnit val="days"/>
      </c:dateAx>
      <c:valAx>
        <c:axId val="10962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6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6ECE761-5CB2-4C7D-86BE-39C1B35FF288}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752" cy="62857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72729B-A714-5943-7762-0EAF795F05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ditiontracker.com/suspects/john-gould.html" TargetMode="External"/><Relationship Id="rId671" Type="http://schemas.openxmlformats.org/officeDocument/2006/relationships/hyperlink" Target="https://seditiontracker.com/suspects/joseph-barnes.html" TargetMode="External"/><Relationship Id="rId769" Type="http://schemas.openxmlformats.org/officeDocument/2006/relationships/hyperlink" Target="https://seditiontracker.com/suspects/karl-dresch.html" TargetMode="External"/><Relationship Id="rId21" Type="http://schemas.openxmlformats.org/officeDocument/2006/relationships/hyperlink" Target="https://seditiontracker.com/suspects/john-crowley.html" TargetMode="External"/><Relationship Id="rId324" Type="http://schemas.openxmlformats.org/officeDocument/2006/relationships/hyperlink" Target="https://seditiontracker.com/suspects/walter-messer.html" TargetMode="External"/><Relationship Id="rId531" Type="http://schemas.openxmlformats.org/officeDocument/2006/relationships/hyperlink" Target="https://seditiontracker.com/suspects/daniel-rodriguez.html" TargetMode="External"/><Relationship Id="rId629" Type="http://schemas.openxmlformats.org/officeDocument/2006/relationships/hyperlink" Target="https://seditiontracker.com/suspects/nicholas-reimler.html" TargetMode="External"/><Relationship Id="rId170" Type="http://schemas.openxmlformats.org/officeDocument/2006/relationships/hyperlink" Target="https://seditiontracker.com/suspects/kenneth-rader.html" TargetMode="External"/><Relationship Id="rId836" Type="http://schemas.openxmlformats.org/officeDocument/2006/relationships/hyperlink" Target="https://seditiontracker.com/suspects/edward-hemenway.html" TargetMode="External"/><Relationship Id="rId268" Type="http://schemas.openxmlformats.org/officeDocument/2006/relationships/hyperlink" Target="https://seditiontracker.com/suspects/lawrence-dropkin.html" TargetMode="External"/><Relationship Id="rId475" Type="http://schemas.openxmlformats.org/officeDocument/2006/relationships/hyperlink" Target="https://seditiontracker.com/suspects/kevin-galetto.html" TargetMode="External"/><Relationship Id="rId682" Type="http://schemas.openxmlformats.org/officeDocument/2006/relationships/hyperlink" Target="https://seditiontracker.com/suspects/james-rahm.html" TargetMode="External"/><Relationship Id="rId32" Type="http://schemas.openxmlformats.org/officeDocument/2006/relationships/hyperlink" Target="https://seditiontracker.com/suspects/daniel-leyden.html" TargetMode="External"/><Relationship Id="rId128" Type="http://schemas.openxmlformats.org/officeDocument/2006/relationships/hyperlink" Target="https://seditiontracker.com/suspects/raul-jarrin.html" TargetMode="External"/><Relationship Id="rId335" Type="http://schemas.openxmlformats.org/officeDocument/2006/relationships/hyperlink" Target="https://seditiontracker.com/suspects/kevin-tuck.html" TargetMode="External"/><Relationship Id="rId542" Type="http://schemas.openxmlformats.org/officeDocument/2006/relationships/hyperlink" Target="https://seditiontracker.com/suspects/jeffery-finley.html" TargetMode="External"/><Relationship Id="rId181" Type="http://schemas.openxmlformats.org/officeDocument/2006/relationships/hyperlink" Target="https://seditiontracker.com/suspects/john-cameron.html" TargetMode="External"/><Relationship Id="rId402" Type="http://schemas.openxmlformats.org/officeDocument/2006/relationships/hyperlink" Target="https://seditiontracker.com/suspects/stacie-hargis-getsinger.html" TargetMode="External"/><Relationship Id="rId847" Type="http://schemas.openxmlformats.org/officeDocument/2006/relationships/hyperlink" Target="https://seditiontracker.com/suspects/matthew-council.html" TargetMode="External"/><Relationship Id="rId279" Type="http://schemas.openxmlformats.org/officeDocument/2006/relationships/hyperlink" Target="https://seditiontracker.com/suspects/charles-smith.html" TargetMode="External"/><Relationship Id="rId486" Type="http://schemas.openxmlformats.org/officeDocument/2006/relationships/hyperlink" Target="https://seditiontracker.com/suspects/stephen-randolph.html" TargetMode="External"/><Relationship Id="rId693" Type="http://schemas.openxmlformats.org/officeDocument/2006/relationships/hyperlink" Target="https://seditiontracker.com/suspects/jeffrey-grace.html" TargetMode="External"/><Relationship Id="rId707" Type="http://schemas.openxmlformats.org/officeDocument/2006/relationships/hyperlink" Target="https://seditiontracker.com/suspects/wilmar-alvarado.html" TargetMode="External"/><Relationship Id="rId43" Type="http://schemas.openxmlformats.org/officeDocument/2006/relationships/hyperlink" Target="https://seditiontracker.com/suspects/john-gordon.html" TargetMode="External"/><Relationship Id="rId139" Type="http://schemas.openxmlformats.org/officeDocument/2006/relationships/hyperlink" Target="https://seditiontracker.com/suspects/abigail-yazdani-isfehani.html" TargetMode="External"/><Relationship Id="rId346" Type="http://schemas.openxmlformats.org/officeDocument/2006/relationships/hyperlink" Target="https://seditiontracker.com/suspects/matthew-dasilva.html" TargetMode="External"/><Relationship Id="rId553" Type="http://schemas.openxmlformats.org/officeDocument/2006/relationships/hyperlink" Target="https://seditiontracker.com/suspects/charles-donohoe.html" TargetMode="External"/><Relationship Id="rId760" Type="http://schemas.openxmlformats.org/officeDocument/2006/relationships/hyperlink" Target="https://seditiontracker.com/suspects/douglas-sweet.html" TargetMode="External"/><Relationship Id="rId192" Type="http://schemas.openxmlformats.org/officeDocument/2006/relationships/hyperlink" Target="https://seditiontracker.com/suspects/jeffrey-hubbard.html" TargetMode="External"/><Relationship Id="rId206" Type="http://schemas.openxmlformats.org/officeDocument/2006/relationships/hyperlink" Target="https://seditiontracker.com/suspects/rachel-myers.html" TargetMode="External"/><Relationship Id="rId413" Type="http://schemas.openxmlformats.org/officeDocument/2006/relationships/hyperlink" Target="https://seditiontracker.com/suspects/daryl-johnson.html" TargetMode="External"/><Relationship Id="rId858" Type="http://schemas.openxmlformats.org/officeDocument/2006/relationships/hyperlink" Target="https://seditiontracker.com/suspects/john-sullivan.html" TargetMode="External"/><Relationship Id="rId497" Type="http://schemas.openxmlformats.org/officeDocument/2006/relationships/hyperlink" Target="https://seditiontracker.com/suspects/robert-chapman.html" TargetMode="External"/><Relationship Id="rId620" Type="http://schemas.openxmlformats.org/officeDocument/2006/relationships/hyperlink" Target="https://seditiontracker.com/suspects/andrew-hernandez.html" TargetMode="External"/><Relationship Id="rId718" Type="http://schemas.openxmlformats.org/officeDocument/2006/relationships/hyperlink" Target="https://seditiontracker.com/suspects/jerod-hughes.html" TargetMode="External"/><Relationship Id="rId357" Type="http://schemas.openxmlformats.org/officeDocument/2006/relationships/hyperlink" Target="https://seditiontracker.com/suspects/jonathan-laurens.html" TargetMode="External"/><Relationship Id="rId54" Type="http://schemas.openxmlformats.org/officeDocument/2006/relationships/hyperlink" Target="https://seditiontracker.com/suspects/kevin-cronin.html" TargetMode="External"/><Relationship Id="rId217" Type="http://schemas.openxmlformats.org/officeDocument/2006/relationships/hyperlink" Target="https://seditiontracker.com/suspects/robert-turner.html" TargetMode="External"/><Relationship Id="rId564" Type="http://schemas.openxmlformats.org/officeDocument/2006/relationships/hyperlink" Target="https://seditiontracker.com/suspects/andrew-cavanaugh.html" TargetMode="External"/><Relationship Id="rId771" Type="http://schemas.openxmlformats.org/officeDocument/2006/relationships/hyperlink" Target="https://seditiontracker.com/suspects/jesus-rivera.html" TargetMode="External"/><Relationship Id="rId869" Type="http://schemas.openxmlformats.org/officeDocument/2006/relationships/hyperlink" Target="https://seditiontracker.com/suspects/terry-brown.html" TargetMode="External"/><Relationship Id="rId424" Type="http://schemas.openxmlformats.org/officeDocument/2006/relationships/hyperlink" Target="https://seditiontracker.com/suspects/sean-mchugh.html" TargetMode="External"/><Relationship Id="rId631" Type="http://schemas.openxmlformats.org/officeDocument/2006/relationships/hyperlink" Target="https://seditiontracker.com/suspects/deborah-sandoval.html" TargetMode="External"/><Relationship Id="rId729" Type="http://schemas.openxmlformats.org/officeDocument/2006/relationships/hyperlink" Target="https://seditiontracker.com/suspects/troy-faulkner.html" TargetMode="External"/><Relationship Id="rId270" Type="http://schemas.openxmlformats.org/officeDocument/2006/relationships/hyperlink" Target="https://seditiontracker.com/suspects/david-wiersma.html" TargetMode="External"/><Relationship Id="rId65" Type="http://schemas.openxmlformats.org/officeDocument/2006/relationships/hyperlink" Target="https://seditiontracker.com/suspects/kimberly-difrancesco.html" TargetMode="External"/><Relationship Id="rId130" Type="http://schemas.openxmlformats.org/officeDocument/2006/relationships/hyperlink" Target="https://seditiontracker.com/suspects/narayana-rheiner.html" TargetMode="External"/><Relationship Id="rId368" Type="http://schemas.openxmlformats.org/officeDocument/2006/relationships/hyperlink" Target="https://seditiontracker.com/suspects/george-tenney.html" TargetMode="External"/><Relationship Id="rId575" Type="http://schemas.openxmlformats.org/officeDocument/2006/relationships/hyperlink" Target="https://seditiontracker.com/suspects/kenneth-harrelson.html" TargetMode="External"/><Relationship Id="rId782" Type="http://schemas.openxmlformats.org/officeDocument/2006/relationships/hyperlink" Target="https://seditiontracker.com/suspects/matthew-perna.html" TargetMode="External"/><Relationship Id="rId228" Type="http://schemas.openxmlformats.org/officeDocument/2006/relationships/hyperlink" Target="https://seditiontracker.com/suspects/thomas-hamner.html" TargetMode="External"/><Relationship Id="rId435" Type="http://schemas.openxmlformats.org/officeDocument/2006/relationships/hyperlink" Target="https://seditiontracker.com/suspects/nicholas-brockhoff.html" TargetMode="External"/><Relationship Id="rId642" Type="http://schemas.openxmlformats.org/officeDocument/2006/relationships/hyperlink" Target="https://seditiontracker.com/suspects/connie-meggs.html" TargetMode="External"/><Relationship Id="rId281" Type="http://schemas.openxmlformats.org/officeDocument/2006/relationships/hyperlink" Target="https://seditiontracker.com/suspects/james-lollis.html" TargetMode="External"/><Relationship Id="rId502" Type="http://schemas.openxmlformats.org/officeDocument/2006/relationships/hyperlink" Target="https://seditiontracker.com/suspects/michael-rusyn.html" TargetMode="External"/><Relationship Id="rId76" Type="http://schemas.openxmlformats.org/officeDocument/2006/relationships/hyperlink" Target="https://seditiontracker.com/suspects/linwood-robinson-sr.html" TargetMode="External"/><Relationship Id="rId141" Type="http://schemas.openxmlformats.org/officeDocument/2006/relationships/hyperlink" Target="https://seditiontracker.com/suspects/geoffrey-shough.html" TargetMode="External"/><Relationship Id="rId379" Type="http://schemas.openxmlformats.org/officeDocument/2006/relationships/hyperlink" Target="https://seditiontracker.com/suspects/sandra-weyer.html" TargetMode="External"/><Relationship Id="rId586" Type="http://schemas.openxmlformats.org/officeDocument/2006/relationships/hyperlink" Target="https://seditiontracker.com/suspects/roberto-minuta.html" TargetMode="External"/><Relationship Id="rId793" Type="http://schemas.openxmlformats.org/officeDocument/2006/relationships/hyperlink" Target="https://seditiontracker.com/suspects/andrew-hatley.html" TargetMode="External"/><Relationship Id="rId807" Type="http://schemas.openxmlformats.org/officeDocument/2006/relationships/hyperlink" Target="https://seditiontracker.com/suspects/jon-schaffer.html" TargetMode="External"/><Relationship Id="rId7" Type="http://schemas.openxmlformats.org/officeDocument/2006/relationships/hyperlink" Target="https://seditiontracker.com/suspects/lawrence-ambrose.html" TargetMode="External"/><Relationship Id="rId239" Type="http://schemas.openxmlformats.org/officeDocument/2006/relationships/hyperlink" Target="https://seditiontracker.com/suspects/philip-weisbecker.html" TargetMode="External"/><Relationship Id="rId446" Type="http://schemas.openxmlformats.org/officeDocument/2006/relationships/hyperlink" Target="https://seditiontracker.com/suspects/daniel-warmus.html" TargetMode="External"/><Relationship Id="rId653" Type="http://schemas.openxmlformats.org/officeDocument/2006/relationships/hyperlink" Target="https://seditiontracker.com/suspects/raechel-genco.html" TargetMode="External"/><Relationship Id="rId292" Type="http://schemas.openxmlformats.org/officeDocument/2006/relationships/hyperlink" Target="https://seditiontracker.com/suspects/robert-fairchild.html" TargetMode="External"/><Relationship Id="rId306" Type="http://schemas.openxmlformats.org/officeDocument/2006/relationships/hyperlink" Target="https://seditiontracker.com/suspects/erik-herrera.html" TargetMode="External"/><Relationship Id="rId860" Type="http://schemas.openxmlformats.org/officeDocument/2006/relationships/hyperlink" Target="https://seditiontracker.com/suspects/jacob-fracker.html" TargetMode="External"/><Relationship Id="rId45" Type="http://schemas.openxmlformats.org/officeDocument/2006/relationships/hyperlink" Target="https://seditiontracker.com/suspects/country-cramer.html" TargetMode="External"/><Relationship Id="rId87" Type="http://schemas.openxmlformats.org/officeDocument/2006/relationships/hyperlink" Target="https://seditiontracker.com/suspects/benjamin-robinson.html" TargetMode="External"/><Relationship Id="rId110" Type="http://schemas.openxmlformats.org/officeDocument/2006/relationships/hyperlink" Target="https://seditiontracker.com/suspects/riley-kasper.html" TargetMode="External"/><Relationship Id="rId348" Type="http://schemas.openxmlformats.org/officeDocument/2006/relationships/hyperlink" Target="https://seditiontracker.com/suspects/caleb-berry.html" TargetMode="External"/><Relationship Id="rId513" Type="http://schemas.openxmlformats.org/officeDocument/2006/relationships/hyperlink" Target="https://seditiontracker.com/suspects/thomas-adams.html" TargetMode="External"/><Relationship Id="rId555" Type="http://schemas.openxmlformats.org/officeDocument/2006/relationships/hyperlink" Target="https://seditiontracker.com/suspects/jordan-stotts.html" TargetMode="External"/><Relationship Id="rId597" Type="http://schemas.openxmlformats.org/officeDocument/2006/relationships/hyperlink" Target="https://seditiontracker.com/suspects/yvonne-st-cyr.html" TargetMode="External"/><Relationship Id="rId720" Type="http://schemas.openxmlformats.org/officeDocument/2006/relationships/hyperlink" Target="https://seditiontracker.com/suspects/christina-gerding.html" TargetMode="External"/><Relationship Id="rId762" Type="http://schemas.openxmlformats.org/officeDocument/2006/relationships/hyperlink" Target="https://seditiontracker.com/suspects/christopher-grider.html" TargetMode="External"/><Relationship Id="rId818" Type="http://schemas.openxmlformats.org/officeDocument/2006/relationships/hyperlink" Target="https://seditiontracker.com/suspects/gracyn-courtright.html" TargetMode="External"/><Relationship Id="rId152" Type="http://schemas.openxmlformats.org/officeDocument/2006/relationships/hyperlink" Target="https://seditiontracker.com/suspects/matthew-krol.html" TargetMode="External"/><Relationship Id="rId194" Type="http://schemas.openxmlformats.org/officeDocument/2006/relationships/hyperlink" Target="https://seditiontracker.com/suspects/paul-seymour-sr.html" TargetMode="External"/><Relationship Id="rId208" Type="http://schemas.openxmlformats.org/officeDocument/2006/relationships/hyperlink" Target="https://seditiontracker.com/suspects/howard-richardson.html" TargetMode="External"/><Relationship Id="rId415" Type="http://schemas.openxmlformats.org/officeDocument/2006/relationships/hyperlink" Target="https://seditiontracker.com/suspects/nicole-prado.html" TargetMode="External"/><Relationship Id="rId457" Type="http://schemas.openxmlformats.org/officeDocument/2006/relationships/hyperlink" Target="https://seditiontracker.com/suspects/john-nassif.html" TargetMode="External"/><Relationship Id="rId622" Type="http://schemas.openxmlformats.org/officeDocument/2006/relationships/hyperlink" Target="https://seditiontracker.com/suspects/joseph-padilla.html" TargetMode="External"/><Relationship Id="rId261" Type="http://schemas.openxmlformats.org/officeDocument/2006/relationships/hyperlink" Target="https://seditiontracker.com/suspects/julio-chang.html" TargetMode="External"/><Relationship Id="rId499" Type="http://schemas.openxmlformats.org/officeDocument/2006/relationships/hyperlink" Target="https://seditiontracker.com/suspects/paul-johnson.html" TargetMode="External"/><Relationship Id="rId664" Type="http://schemas.openxmlformats.org/officeDocument/2006/relationships/hyperlink" Target="https://seditiontracker.com/suspects/jonathan-mellis.html" TargetMode="External"/><Relationship Id="rId871" Type="http://schemas.openxmlformats.org/officeDocument/2006/relationships/hyperlink" Target="https://seditiontracker.com/suspects/eric-munchel.html" TargetMode="External"/><Relationship Id="rId14" Type="http://schemas.openxmlformats.org/officeDocument/2006/relationships/hyperlink" Target="https://seditiontracker.com/suspects/neil-ashcraft.html" TargetMode="External"/><Relationship Id="rId56" Type="http://schemas.openxmlformats.org/officeDocument/2006/relationships/hyperlink" Target="https://seditiontracker.com/suspects/dylan-cronin.html" TargetMode="External"/><Relationship Id="rId317" Type="http://schemas.openxmlformats.org/officeDocument/2006/relationships/hyperlink" Target="https://seditiontracker.com/suspects/isaac-yoder.html" TargetMode="External"/><Relationship Id="rId359" Type="http://schemas.openxmlformats.org/officeDocument/2006/relationships/hyperlink" Target="https://seditiontracker.com/suspects/noah-bacon.html" TargetMode="External"/><Relationship Id="rId524" Type="http://schemas.openxmlformats.org/officeDocument/2006/relationships/hyperlink" Target="https://seditiontracker.com/suspects/william-reid.html" TargetMode="External"/><Relationship Id="rId566" Type="http://schemas.openxmlformats.org/officeDocument/2006/relationships/hyperlink" Target="https://seditiontracker.com/suspects/philip-vogel.html" TargetMode="External"/><Relationship Id="rId731" Type="http://schemas.openxmlformats.org/officeDocument/2006/relationships/hyperlink" Target="https://seditiontracker.com/suspects/kenneth-grayson.html" TargetMode="External"/><Relationship Id="rId773" Type="http://schemas.openxmlformats.org/officeDocument/2006/relationships/hyperlink" Target="https://seditiontracker.com/suspects/dennis-sidorski.html" TargetMode="External"/><Relationship Id="rId98" Type="http://schemas.openxmlformats.org/officeDocument/2006/relationships/hyperlink" Target="https://seditiontracker.com/suspects/colton-wargo.html" TargetMode="External"/><Relationship Id="rId121" Type="http://schemas.openxmlformats.org/officeDocument/2006/relationships/hyperlink" Target="https://seditiontracker.com/suspects/joshua-johnson.html" TargetMode="External"/><Relationship Id="rId163" Type="http://schemas.openxmlformats.org/officeDocument/2006/relationships/hyperlink" Target="https://seditiontracker.com/suspects/jason-blythe.html" TargetMode="External"/><Relationship Id="rId219" Type="http://schemas.openxmlformats.org/officeDocument/2006/relationships/hyperlink" Target="https://seditiontracker.com/suspects/mark-mazza.html" TargetMode="External"/><Relationship Id="rId370" Type="http://schemas.openxmlformats.org/officeDocument/2006/relationships/hyperlink" Target="https://seditiontracker.com/suspects/darrell-youngers.html" TargetMode="External"/><Relationship Id="rId426" Type="http://schemas.openxmlformats.org/officeDocument/2006/relationships/hyperlink" Target="https://seditiontracker.com/suspects/james-mcgrew.html" TargetMode="External"/><Relationship Id="rId633" Type="http://schemas.openxmlformats.org/officeDocument/2006/relationships/hyperlink" Target="https://seditiontracker.com/suspects/ryan-ashlock.html" TargetMode="External"/><Relationship Id="rId829" Type="http://schemas.openxmlformats.org/officeDocument/2006/relationships/hyperlink" Target="https://seditiontracker.com/suspects/michael-daughtry.html" TargetMode="External"/><Relationship Id="rId230" Type="http://schemas.openxmlformats.org/officeDocument/2006/relationships/hyperlink" Target="https://seditiontracker.com/suspects/louis-valentin.html" TargetMode="External"/><Relationship Id="rId468" Type="http://schemas.openxmlformats.org/officeDocument/2006/relationships/hyperlink" Target="https://seditiontracker.com/suspects/abram-markofski.html" TargetMode="External"/><Relationship Id="rId675" Type="http://schemas.openxmlformats.org/officeDocument/2006/relationships/hyperlink" Target="https://seditiontracker.com/suspects/david-blair.html" TargetMode="External"/><Relationship Id="rId840" Type="http://schemas.openxmlformats.org/officeDocument/2006/relationships/hyperlink" Target="https://seditiontracker.com/suspects/andrew-wrigley.html" TargetMode="External"/><Relationship Id="rId882" Type="http://schemas.openxmlformats.org/officeDocument/2006/relationships/hyperlink" Target="https://seditiontracker.com/suspects/joshua-pruitt.html" TargetMode="External"/><Relationship Id="rId25" Type="http://schemas.openxmlformats.org/officeDocument/2006/relationships/hyperlink" Target="https://seditiontracker.com/suspects/bobby-russell.html" TargetMode="External"/><Relationship Id="rId67" Type="http://schemas.openxmlformats.org/officeDocument/2006/relationships/hyperlink" Target="https://seditiontracker.com/suspects/adam-miller.html" TargetMode="External"/><Relationship Id="rId272" Type="http://schemas.openxmlformats.org/officeDocument/2006/relationships/hyperlink" Target="https://seditiontracker.com/suspects/thomas-fassell.html" TargetMode="External"/><Relationship Id="rId328" Type="http://schemas.openxmlformats.org/officeDocument/2006/relationships/hyperlink" Target="https://seditiontracker.com/suspects/michael-carico.html" TargetMode="External"/><Relationship Id="rId535" Type="http://schemas.openxmlformats.org/officeDocument/2006/relationships/hyperlink" Target="https://seditiontracker.com/suspects/jonathanpeter-klein.html" TargetMode="External"/><Relationship Id="rId577" Type="http://schemas.openxmlformats.org/officeDocument/2006/relationships/hyperlink" Target="https://seditiontracker.com/suspects/christopher-worrell.html" TargetMode="External"/><Relationship Id="rId700" Type="http://schemas.openxmlformats.org/officeDocument/2006/relationships/hyperlink" Target="https://seditiontracker.com/suspects/troy-williams.html" TargetMode="External"/><Relationship Id="rId742" Type="http://schemas.openxmlformats.org/officeDocument/2006/relationships/hyperlink" Target="https://seditiontracker.com/suspects/jordan-revlett.html" TargetMode="External"/><Relationship Id="rId132" Type="http://schemas.openxmlformats.org/officeDocument/2006/relationships/hyperlink" Target="https://seditiontracker.com/suspects/iraj-javid.html" TargetMode="External"/><Relationship Id="rId174" Type="http://schemas.openxmlformats.org/officeDocument/2006/relationships/hyperlink" Target="https://seditiontracker.com/suspects/kenneth-massie.html" TargetMode="External"/><Relationship Id="rId381" Type="http://schemas.openxmlformats.org/officeDocument/2006/relationships/hyperlink" Target="https://seditiontracker.com/suspects/david-lesperance.html" TargetMode="External"/><Relationship Id="rId602" Type="http://schemas.openxmlformats.org/officeDocument/2006/relationships/hyperlink" Target="https://seditiontracker.com/suspects/james-horning.html" TargetMode="External"/><Relationship Id="rId784" Type="http://schemas.openxmlformats.org/officeDocument/2006/relationships/hyperlink" Target="https://seditiontracker.com/suspects/mark-sahady.html" TargetMode="External"/><Relationship Id="rId241" Type="http://schemas.openxmlformats.org/officeDocument/2006/relationships/hyperlink" Target="https://seditiontracker.com/suspects/robert-dennis.html" TargetMode="External"/><Relationship Id="rId437" Type="http://schemas.openxmlformats.org/officeDocument/2006/relationships/hyperlink" Target="https://seditiontracker.com/suspects/jeremy-grace.html" TargetMode="External"/><Relationship Id="rId479" Type="http://schemas.openxmlformats.org/officeDocument/2006/relationships/hyperlink" Target="https://seditiontracker.com/suspects/matthew-greene.html" TargetMode="External"/><Relationship Id="rId644" Type="http://schemas.openxmlformats.org/officeDocument/2006/relationships/hyperlink" Target="https://seditiontracker.com/suspects/luke-coffee.html" TargetMode="External"/><Relationship Id="rId686" Type="http://schemas.openxmlformats.org/officeDocument/2006/relationships/hyperlink" Target="https://seditiontracker.com/suspects/tammy-bronsburg.html" TargetMode="External"/><Relationship Id="rId851" Type="http://schemas.openxmlformats.org/officeDocument/2006/relationships/hyperlink" Target="https://seditiontracker.com/suspects/hunter-seefried.html" TargetMode="External"/><Relationship Id="rId36" Type="http://schemas.openxmlformats.org/officeDocument/2006/relationships/hyperlink" Target="https://seditiontracker.com/suspects/james-robinson.html" TargetMode="External"/><Relationship Id="rId283" Type="http://schemas.openxmlformats.org/officeDocument/2006/relationships/hyperlink" Target="https://seditiontracker.com/suspects/cory-brannan.html" TargetMode="External"/><Relationship Id="rId339" Type="http://schemas.openxmlformats.org/officeDocument/2006/relationships/hyperlink" Target="https://seditiontracker.com/suspects/erik-rau.html" TargetMode="External"/><Relationship Id="rId490" Type="http://schemas.openxmlformats.org/officeDocument/2006/relationships/hyperlink" Target="https://seditiontracker.com/suspects/anthony-antonio.html" TargetMode="External"/><Relationship Id="rId504" Type="http://schemas.openxmlformats.org/officeDocument/2006/relationships/hyperlink" Target="https://seditiontracker.com/suspects/albuquerque-head.html" TargetMode="External"/><Relationship Id="rId546" Type="http://schemas.openxmlformats.org/officeDocument/2006/relationships/hyperlink" Target="https://seditiontracker.com/suspects/daniel-herendeen.html" TargetMode="External"/><Relationship Id="rId711" Type="http://schemas.openxmlformats.org/officeDocument/2006/relationships/hyperlink" Target="https://seditiontracker.com/suspects/zachary-martin.html" TargetMode="External"/><Relationship Id="rId753" Type="http://schemas.openxmlformats.org/officeDocument/2006/relationships/hyperlink" Target="https://seditiontracker.com/suspects/dominick-madden.html" TargetMode="External"/><Relationship Id="rId78" Type="http://schemas.openxmlformats.org/officeDocument/2006/relationships/hyperlink" Target="https://seditiontracker.com/suspects/stacy-bond.html" TargetMode="External"/><Relationship Id="rId101" Type="http://schemas.openxmlformats.org/officeDocument/2006/relationships/hyperlink" Target="https://seditiontracker.com/suspects/barry-ramey.html" TargetMode="External"/><Relationship Id="rId143" Type="http://schemas.openxmlformats.org/officeDocument/2006/relationships/hyperlink" Target="https://seditiontracker.com/suspects/mark-waynick.html" TargetMode="External"/><Relationship Id="rId185" Type="http://schemas.openxmlformats.org/officeDocument/2006/relationships/hyperlink" Target="https://seditiontracker.com/suspects/isaiah-giddings.html" TargetMode="External"/><Relationship Id="rId350" Type="http://schemas.openxmlformats.org/officeDocument/2006/relationships/hyperlink" Target="https://seditiontracker.com/suspects/joseph-hutchinson.html" TargetMode="External"/><Relationship Id="rId406" Type="http://schemas.openxmlformats.org/officeDocument/2006/relationships/hyperlink" Target="https://seditiontracker.com/suspects/felipe-martinez.html" TargetMode="External"/><Relationship Id="rId588" Type="http://schemas.openxmlformats.org/officeDocument/2006/relationships/hyperlink" Target="https://seditiontracker.com/suspects/ronnie-presley.html" TargetMode="External"/><Relationship Id="rId795" Type="http://schemas.openxmlformats.org/officeDocument/2006/relationships/hyperlink" Target="https://seditiontracker.com/suspects/ryan-nichols.html" TargetMode="External"/><Relationship Id="rId809" Type="http://schemas.openxmlformats.org/officeDocument/2006/relationships/hyperlink" Target="https://seditiontracker.com/suspects/donovan-crowl.html" TargetMode="External"/><Relationship Id="rId9" Type="http://schemas.openxmlformats.org/officeDocument/2006/relationships/hyperlink" Target="https://seditiontracker.com/suspects/salvatore-vassallo.html" TargetMode="External"/><Relationship Id="rId210" Type="http://schemas.openxmlformats.org/officeDocument/2006/relationships/hyperlink" Target="https://seditiontracker.com/suspects/mark-kulas.html" TargetMode="External"/><Relationship Id="rId392" Type="http://schemas.openxmlformats.org/officeDocument/2006/relationships/hyperlink" Target="https://seditiontracker.com/suspects/james-cusick.html" TargetMode="External"/><Relationship Id="rId448" Type="http://schemas.openxmlformats.org/officeDocument/2006/relationships/hyperlink" Target="https://seditiontracker.com/suspects/micajah-jackson.html" TargetMode="External"/><Relationship Id="rId613" Type="http://schemas.openxmlformats.org/officeDocument/2006/relationships/hyperlink" Target="https://seditiontracker.com/suspects/danielle-doyle.html" TargetMode="External"/><Relationship Id="rId655" Type="http://schemas.openxmlformats.org/officeDocument/2006/relationships/hyperlink" Target="https://seditiontracker.com/suspects/michael-quick.html" TargetMode="External"/><Relationship Id="rId697" Type="http://schemas.openxmlformats.org/officeDocument/2006/relationships/hyperlink" Target="https://seditiontracker.com/suspects/jason-hyland.html" TargetMode="External"/><Relationship Id="rId820" Type="http://schemas.openxmlformats.org/officeDocument/2006/relationships/hyperlink" Target="https://seditiontracker.com/suspects/daniel-adams.html" TargetMode="External"/><Relationship Id="rId862" Type="http://schemas.openxmlformats.org/officeDocument/2006/relationships/hyperlink" Target="https://seditiontracker.com/suspects/eliel-rosa.html" TargetMode="External"/><Relationship Id="rId252" Type="http://schemas.openxmlformats.org/officeDocument/2006/relationships/hyperlink" Target="https://seditiontracker.com/suspects/darrell-neely.html" TargetMode="External"/><Relationship Id="rId294" Type="http://schemas.openxmlformats.org/officeDocument/2006/relationships/hyperlink" Target="https://seditiontracker.com/suspects/jonathon-shroyer.html" TargetMode="External"/><Relationship Id="rId308" Type="http://schemas.openxmlformats.org/officeDocument/2006/relationships/hyperlink" Target="https://seditiontracker.com/suspects/deborah-lee.html" TargetMode="External"/><Relationship Id="rId515" Type="http://schemas.openxmlformats.org/officeDocument/2006/relationships/hyperlink" Target="https://seditiontracker.com/suspects/michael-fitzgerald.html" TargetMode="External"/><Relationship Id="rId722" Type="http://schemas.openxmlformats.org/officeDocument/2006/relationships/hyperlink" Target="https://seditiontracker.com/suspects/james-bonet.html" TargetMode="External"/><Relationship Id="rId47" Type="http://schemas.openxmlformats.org/officeDocument/2006/relationships/hyperlink" Target="https://seditiontracker.com/suspects/luke-lints.html" TargetMode="External"/><Relationship Id="rId89" Type="http://schemas.openxmlformats.org/officeDocument/2006/relationships/hyperlink" Target="https://seditiontracker.com/suspects/devin-rossman.html" TargetMode="External"/><Relationship Id="rId112" Type="http://schemas.openxmlformats.org/officeDocument/2006/relationships/hyperlink" Target="https://seditiontracker.com/suspects/brian-jones.html" TargetMode="External"/><Relationship Id="rId154" Type="http://schemas.openxmlformats.org/officeDocument/2006/relationships/hyperlink" Target="https://seditiontracker.com/suspects/jeremiah-carollo.html" TargetMode="External"/><Relationship Id="rId361" Type="http://schemas.openxmlformats.org/officeDocument/2006/relationships/hyperlink" Target="https://seditiontracker.com/suspects/chase-allen.html" TargetMode="External"/><Relationship Id="rId557" Type="http://schemas.openxmlformats.org/officeDocument/2006/relationships/hyperlink" Target="https://seditiontracker.com/suspects/dillon-homol.html" TargetMode="External"/><Relationship Id="rId599" Type="http://schemas.openxmlformats.org/officeDocument/2006/relationships/hyperlink" Target="https://seditiontracker.com/suspects/shane-jenkins.html" TargetMode="External"/><Relationship Id="rId764" Type="http://schemas.openxmlformats.org/officeDocument/2006/relationships/hyperlink" Target="https://seditiontracker.com/suspects/albert-ciarpelli.html" TargetMode="External"/><Relationship Id="rId196" Type="http://schemas.openxmlformats.org/officeDocument/2006/relationships/hyperlink" Target="https://seditiontracker.com/suspects/roy-franklin.html" TargetMode="External"/><Relationship Id="rId417" Type="http://schemas.openxmlformats.org/officeDocument/2006/relationships/hyperlink" Target="https://seditiontracker.com/suspects/leonard-gruppo.html" TargetMode="External"/><Relationship Id="rId459" Type="http://schemas.openxmlformats.org/officeDocument/2006/relationships/hyperlink" Target="https://seditiontracker.com/suspects/hunter-palm.html" TargetMode="External"/><Relationship Id="rId624" Type="http://schemas.openxmlformats.org/officeDocument/2006/relationships/hyperlink" Target="https://seditiontracker.com/suspects/derek-jancart.html" TargetMode="External"/><Relationship Id="rId666" Type="http://schemas.openxmlformats.org/officeDocument/2006/relationships/hyperlink" Target="https://seditiontracker.com/suspects/felicia-konold.html" TargetMode="External"/><Relationship Id="rId831" Type="http://schemas.openxmlformats.org/officeDocument/2006/relationships/hyperlink" Target="https://seditiontracker.com/suspects/justin-stoll.html" TargetMode="External"/><Relationship Id="rId873" Type="http://schemas.openxmlformats.org/officeDocument/2006/relationships/hyperlink" Target="https://seditiontracker.com/suspects/john-lolos.html" TargetMode="External"/><Relationship Id="rId16" Type="http://schemas.openxmlformats.org/officeDocument/2006/relationships/hyperlink" Target="https://seditiontracker.com/suspects/tyrone-mcfadden.html" TargetMode="External"/><Relationship Id="rId221" Type="http://schemas.openxmlformats.org/officeDocument/2006/relationships/hyperlink" Target="https://seditiontracker.com/suspects/danean-macandrew.html" TargetMode="External"/><Relationship Id="rId263" Type="http://schemas.openxmlformats.org/officeDocument/2006/relationships/hyperlink" Target="https://seditiontracker.com/suspects/cara-hentschel.html" TargetMode="External"/><Relationship Id="rId319" Type="http://schemas.openxmlformats.org/officeDocument/2006/relationships/hyperlink" Target="https://seditiontracker.com/suspects/philip-young.html" TargetMode="External"/><Relationship Id="rId470" Type="http://schemas.openxmlformats.org/officeDocument/2006/relationships/hyperlink" Target="https://seditiontracker.com/suspects/eric-clark.html" TargetMode="External"/><Relationship Id="rId526" Type="http://schemas.openxmlformats.org/officeDocument/2006/relationships/hyperlink" Target="https://seditiontracker.com/suspects/james-little.html" TargetMode="External"/><Relationship Id="rId58" Type="http://schemas.openxmlformats.org/officeDocument/2006/relationships/hyperlink" Target="https://seditiontracker.com/suspects/traci-isaacs.html" TargetMode="External"/><Relationship Id="rId123" Type="http://schemas.openxmlformats.org/officeDocument/2006/relationships/hyperlink" Target="https://seditiontracker.com/suspects/jacob-garcia.html" TargetMode="External"/><Relationship Id="rId330" Type="http://schemas.openxmlformats.org/officeDocument/2006/relationships/hyperlink" Target="https://seditiontracker.com/suspects/samuel-lazar.html" TargetMode="External"/><Relationship Id="rId568" Type="http://schemas.openxmlformats.org/officeDocument/2006/relationships/hyperlink" Target="https://seditiontracker.com/suspects/john-wilkerson.html" TargetMode="External"/><Relationship Id="rId733" Type="http://schemas.openxmlformats.org/officeDocument/2006/relationships/hyperlink" Target="https://seditiontracker.com/suspects/james-uptmore.html" TargetMode="External"/><Relationship Id="rId775" Type="http://schemas.openxmlformats.org/officeDocument/2006/relationships/hyperlink" Target="https://seditiontracker.com/suspects/valerie-ehrke.html" TargetMode="External"/><Relationship Id="rId165" Type="http://schemas.openxmlformats.org/officeDocument/2006/relationships/hyperlink" Target="https://seditiontracker.com/suspects/elmer-rhodes.html" TargetMode="External"/><Relationship Id="rId372" Type="http://schemas.openxmlformats.org/officeDocument/2006/relationships/hyperlink" Target="https://seditiontracker.com/suspects/timothy-omalley.html" TargetMode="External"/><Relationship Id="rId428" Type="http://schemas.openxmlformats.org/officeDocument/2006/relationships/hyperlink" Target="https://seditiontracker.com/suspects/william-isaacs.html" TargetMode="External"/><Relationship Id="rId635" Type="http://schemas.openxmlformats.org/officeDocument/2006/relationships/hyperlink" Target="https://seditiontracker.com/suspects/richard-michetti.html" TargetMode="External"/><Relationship Id="rId677" Type="http://schemas.openxmlformats.org/officeDocument/2006/relationships/hyperlink" Target="https://seditiontracker.com/suspects/steve-maldonado.html" TargetMode="External"/><Relationship Id="rId800" Type="http://schemas.openxmlformats.org/officeDocument/2006/relationships/hyperlink" Target="https://seditiontracker.com/suspects/henry-muntzer.html" TargetMode="External"/><Relationship Id="rId842" Type="http://schemas.openxmlformats.org/officeDocument/2006/relationships/hyperlink" Target="https://seditiontracker.com/suspects/vaughn-gordon.html" TargetMode="External"/><Relationship Id="rId232" Type="http://schemas.openxmlformats.org/officeDocument/2006/relationships/hyperlink" Target="https://seditiontracker.com/suspects/gilbert-fonticoba.html" TargetMode="External"/><Relationship Id="rId274" Type="http://schemas.openxmlformats.org/officeDocument/2006/relationships/hyperlink" Target="https://seditiontracker.com/suspects/marilyn-fassell.html" TargetMode="External"/><Relationship Id="rId481" Type="http://schemas.openxmlformats.org/officeDocument/2006/relationships/hyperlink" Target="https://seditiontracker.com/suspects/kenneth-kelly.html" TargetMode="External"/><Relationship Id="rId702" Type="http://schemas.openxmlformats.org/officeDocument/2006/relationships/hyperlink" Target="https://seditiontracker.com/suspects/katherine-schwab.html" TargetMode="External"/><Relationship Id="rId884" Type="http://schemas.openxmlformats.org/officeDocument/2006/relationships/hyperlink" Target="https://seditiontracker.com/suspects/bradley-rukstales.html" TargetMode="External"/><Relationship Id="rId27" Type="http://schemas.openxmlformats.org/officeDocument/2006/relationships/hyperlink" Target="https://seditiontracker.com/suspects/joshua-knowles.html" TargetMode="External"/><Relationship Id="rId69" Type="http://schemas.openxmlformats.org/officeDocument/2006/relationships/hyperlink" Target="https://seditiontracker.com/suspects/brian-boele.html" TargetMode="External"/><Relationship Id="rId134" Type="http://schemas.openxmlformats.org/officeDocument/2006/relationships/hyperlink" Target="https://seditiontracker.com/suspects/jon-heneghan.html" TargetMode="External"/><Relationship Id="rId537" Type="http://schemas.openxmlformats.org/officeDocument/2006/relationships/hyperlink" Target="https://seditiontracker.com/suspects/elizabeth-williams.html" TargetMode="External"/><Relationship Id="rId579" Type="http://schemas.openxmlformats.org/officeDocument/2006/relationships/hyperlink" Target="https://seditiontracker.com/suspects/sean-cordon.html" TargetMode="External"/><Relationship Id="rId744" Type="http://schemas.openxmlformats.org/officeDocument/2006/relationships/hyperlink" Target="https://seditiontracker.com/suspects/brandon-straka.html" TargetMode="External"/><Relationship Id="rId786" Type="http://schemas.openxmlformats.org/officeDocument/2006/relationships/hyperlink" Target="https://seditiontracker.com/suspects/jorden-mink.html" TargetMode="External"/><Relationship Id="rId80" Type="http://schemas.openxmlformats.org/officeDocument/2006/relationships/hyperlink" Target="https://seditiontracker.com/suspects/paula-conlon.html" TargetMode="External"/><Relationship Id="rId176" Type="http://schemas.openxmlformats.org/officeDocument/2006/relationships/hyperlink" Target="https://seditiontracker.com/suspects/andrew-galloway.html" TargetMode="External"/><Relationship Id="rId341" Type="http://schemas.openxmlformats.org/officeDocument/2006/relationships/hyperlink" Target="https://seditiontracker.com/suspects/kristi-munn.html" TargetMode="External"/><Relationship Id="rId383" Type="http://schemas.openxmlformats.org/officeDocument/2006/relationships/hyperlink" Target="https://seditiontracker.com/suspects/samuel-fox.html" TargetMode="External"/><Relationship Id="rId439" Type="http://schemas.openxmlformats.org/officeDocument/2006/relationships/hyperlink" Target="https://seditiontracker.com/suspects/daniel-scott.html" TargetMode="External"/><Relationship Id="rId590" Type="http://schemas.openxmlformats.org/officeDocument/2006/relationships/hyperlink" Target="https://seditiontracker.com/suspects/jared-adams.html" TargetMode="External"/><Relationship Id="rId604" Type="http://schemas.openxmlformats.org/officeDocument/2006/relationships/hyperlink" Target="https://seditiontracker.com/suspects/william-norwood.html" TargetMode="External"/><Relationship Id="rId646" Type="http://schemas.openxmlformats.org/officeDocument/2006/relationships/hyperlink" Target="https://seditiontracker.com/suspects/christian-secor.html" TargetMode="External"/><Relationship Id="rId811" Type="http://schemas.openxmlformats.org/officeDocument/2006/relationships/hyperlink" Target="https://seditiontracker.com/suspects/couy-griffin.html" TargetMode="External"/><Relationship Id="rId201" Type="http://schemas.openxmlformats.org/officeDocument/2006/relationships/hyperlink" Target="https://seditiontracker.com/suspects/marcos-panayiotou.html" TargetMode="External"/><Relationship Id="rId243" Type="http://schemas.openxmlformats.org/officeDocument/2006/relationships/hyperlink" Target="https://seditiontracker.com/suspects/william-bostic.html" TargetMode="External"/><Relationship Id="rId285" Type="http://schemas.openxmlformats.org/officeDocument/2006/relationships/hyperlink" Target="https://seditiontracker.com/suspects/maryann-mooney-rondon.html" TargetMode="External"/><Relationship Id="rId450" Type="http://schemas.openxmlformats.org/officeDocument/2006/relationships/hyperlink" Target="https://seditiontracker.com/suspects/kerry-persick.html" TargetMode="External"/><Relationship Id="rId506" Type="http://schemas.openxmlformats.org/officeDocument/2006/relationships/hyperlink" Target="https://seditiontracker.com/suspects/samuel-montoya.html" TargetMode="External"/><Relationship Id="rId688" Type="http://schemas.openxmlformats.org/officeDocument/2006/relationships/hyperlink" Target="https://seditiontracker.com/suspects/rachel-powell.html" TargetMode="External"/><Relationship Id="rId853" Type="http://schemas.openxmlformats.org/officeDocument/2006/relationships/hyperlink" Target="https://seditiontracker.com/suspects/thomas-robertson.html" TargetMode="External"/><Relationship Id="rId38" Type="http://schemas.openxmlformats.org/officeDocument/2006/relationships/hyperlink" Target="https://seditiontracker.com/suspects/ian-horvath.html" TargetMode="External"/><Relationship Id="rId103" Type="http://schemas.openxmlformats.org/officeDocument/2006/relationships/hyperlink" Target="https://seditiontracker.com/suspects/steven-miles.html" TargetMode="External"/><Relationship Id="rId310" Type="http://schemas.openxmlformats.org/officeDocument/2006/relationships/hyperlink" Target="https://seditiontracker.com/suspects/logan-barnhart.html" TargetMode="External"/><Relationship Id="rId492" Type="http://schemas.openxmlformats.org/officeDocument/2006/relationships/hyperlink" Target="https://seditiontracker.com/suspects/dovid-schwartzberg.html" TargetMode="External"/><Relationship Id="rId548" Type="http://schemas.openxmlformats.org/officeDocument/2006/relationships/hyperlink" Target="https://seditiontracker.com/suspects/robert-palmer.html" TargetMode="External"/><Relationship Id="rId713" Type="http://schemas.openxmlformats.org/officeDocument/2006/relationships/hyperlink" Target="https://seditiontracker.com/suspects/nathaniel-degrave.html" TargetMode="External"/><Relationship Id="rId755" Type="http://schemas.openxmlformats.org/officeDocument/2006/relationships/hyperlink" Target="https://seditiontracker.com/suspects/andrew-ericson.html" TargetMode="External"/><Relationship Id="rId797" Type="http://schemas.openxmlformats.org/officeDocument/2006/relationships/hyperlink" Target="https://seditiontracker.com/suspects/michael-sparks.html" TargetMode="External"/><Relationship Id="rId91" Type="http://schemas.openxmlformats.org/officeDocument/2006/relationships/hyperlink" Target="https://seditiontracker.com/suspects/jamie-ferguson.html" TargetMode="External"/><Relationship Id="rId145" Type="http://schemas.openxmlformats.org/officeDocument/2006/relationships/hyperlink" Target="https://seditiontracker.com/suspects/jerry-waynick.html" TargetMode="External"/><Relationship Id="rId187" Type="http://schemas.openxmlformats.org/officeDocument/2006/relationships/hyperlink" Target="https://seditiontracker.com/suspects/brian-healion.html" TargetMode="External"/><Relationship Id="rId352" Type="http://schemas.openxmlformats.org/officeDocument/2006/relationships/hyperlink" Target="https://seditiontracker.com/suspects/edward-george.html" TargetMode="External"/><Relationship Id="rId394" Type="http://schemas.openxmlformats.org/officeDocument/2006/relationships/hyperlink" Target="https://seditiontracker.com/suspects/kurt-peterson.html" TargetMode="External"/><Relationship Id="rId408" Type="http://schemas.openxmlformats.org/officeDocument/2006/relationships/hyperlink" Target="https://seditiontracker.com/suspects/derek-kinnison.html" TargetMode="External"/><Relationship Id="rId615" Type="http://schemas.openxmlformats.org/officeDocument/2006/relationships/hyperlink" Target="https://seditiontracker.com/suspects/alexander-sheppard.html" TargetMode="External"/><Relationship Id="rId822" Type="http://schemas.openxmlformats.org/officeDocument/2006/relationships/hyperlink" Target="https://seditiontracker.com/suspects/cody-connell.html" TargetMode="External"/><Relationship Id="rId212" Type="http://schemas.openxmlformats.org/officeDocument/2006/relationships/hyperlink" Target="https://seditiontracker.com/suspects/mason-courson.html" TargetMode="External"/><Relationship Id="rId254" Type="http://schemas.openxmlformats.org/officeDocument/2006/relationships/hyperlink" Target="https://seditiontracker.com/suspects/james-grant.html" TargetMode="External"/><Relationship Id="rId657" Type="http://schemas.openxmlformats.org/officeDocument/2006/relationships/hyperlink" Target="https://seditiontracker.com/suspects/matthew-clark.html" TargetMode="External"/><Relationship Id="rId699" Type="http://schemas.openxmlformats.org/officeDocument/2006/relationships/hyperlink" Target="https://seditiontracker.com/suspects/antionne-brodnax.html" TargetMode="External"/><Relationship Id="rId864" Type="http://schemas.openxmlformats.org/officeDocument/2006/relationships/hyperlink" Target="https://seditiontracker.com/suspects/thomas-baranyi.html" TargetMode="External"/><Relationship Id="rId49" Type="http://schemas.openxmlformats.org/officeDocument/2006/relationships/hyperlink" Target="https://seditiontracker.com/suspects/hatchet-speed.html" TargetMode="External"/><Relationship Id="rId114" Type="http://schemas.openxmlformats.org/officeDocument/2006/relationships/hyperlink" Target="https://seditiontracker.com/suspects/nancy-barron.html" TargetMode="External"/><Relationship Id="rId296" Type="http://schemas.openxmlformats.org/officeDocument/2006/relationships/hyperlink" Target="https://seditiontracker.com/suspects/gabriel-burress.html" TargetMode="External"/><Relationship Id="rId461" Type="http://schemas.openxmlformats.org/officeDocument/2006/relationships/hyperlink" Target="https://seditiontracker.com/suspects/anton-lunyk.html" TargetMode="External"/><Relationship Id="rId517" Type="http://schemas.openxmlformats.org/officeDocument/2006/relationships/hyperlink" Target="https://seditiontracker.com/suspects/grady-owens.html" TargetMode="External"/><Relationship Id="rId559" Type="http://schemas.openxmlformats.org/officeDocument/2006/relationships/hyperlink" Target="https://seditiontracker.com/suspects/julian-khater.html" TargetMode="External"/><Relationship Id="rId724" Type="http://schemas.openxmlformats.org/officeDocument/2006/relationships/hyperlink" Target="https://seditiontracker.com/suspects/israel-tutrow.html" TargetMode="External"/><Relationship Id="rId766" Type="http://schemas.openxmlformats.org/officeDocument/2006/relationships/hyperlink" Target="https://seditiontracker.com/suspects/samuel-camargo.html" TargetMode="External"/><Relationship Id="rId60" Type="http://schemas.openxmlformats.org/officeDocument/2006/relationships/hyperlink" Target="https://seditiontracker.com/suspects/leslie-gray.html" TargetMode="External"/><Relationship Id="rId156" Type="http://schemas.openxmlformats.org/officeDocument/2006/relationships/hyperlink" Target="https://seditiontracker.com/suspects/anthony-carollo.html" TargetMode="External"/><Relationship Id="rId198" Type="http://schemas.openxmlformats.org/officeDocument/2006/relationships/hyperlink" Target="https://seditiontracker.com/suspects/brent-holdridge.html" TargetMode="External"/><Relationship Id="rId321" Type="http://schemas.openxmlformats.org/officeDocument/2006/relationships/hyperlink" Target="https://seditiontracker.com/suspects/donald-smith.html" TargetMode="External"/><Relationship Id="rId363" Type="http://schemas.openxmlformats.org/officeDocument/2006/relationships/hyperlink" Target="https://seditiontracker.com/suspects/thomas-ballard.html" TargetMode="External"/><Relationship Id="rId419" Type="http://schemas.openxmlformats.org/officeDocument/2006/relationships/hyperlink" Target="https://seditiontracker.com/suspects/stacy-hager.html" TargetMode="External"/><Relationship Id="rId570" Type="http://schemas.openxmlformats.org/officeDocument/2006/relationships/hyperlink" Target="https://seditiontracker.com/suspects/debra-maimone.html" TargetMode="External"/><Relationship Id="rId626" Type="http://schemas.openxmlformats.org/officeDocument/2006/relationships/hyperlink" Target="https://seditiontracker.com/suspects/philip-grillo.html" TargetMode="External"/><Relationship Id="rId223" Type="http://schemas.openxmlformats.org/officeDocument/2006/relationships/hyperlink" Target="https://seditiontracker.com/suspects/gregory-nix.html" TargetMode="External"/><Relationship Id="rId430" Type="http://schemas.openxmlformats.org/officeDocument/2006/relationships/hyperlink" Target="https://seditiontracker.com/suspects/jonathan-walden.html" TargetMode="External"/><Relationship Id="rId668" Type="http://schemas.openxmlformats.org/officeDocument/2006/relationships/hyperlink" Target="https://seditiontracker.com/suspects/christopher-kuehne.html" TargetMode="External"/><Relationship Id="rId833" Type="http://schemas.openxmlformats.org/officeDocument/2006/relationships/hyperlink" Target="https://seditiontracker.com/suspects/jennifer-ryan.html" TargetMode="External"/><Relationship Id="rId875" Type="http://schemas.openxmlformats.org/officeDocument/2006/relationships/hyperlink" Target="https://seditiontracker.com/suspects/richard-barnett.html" TargetMode="External"/><Relationship Id="rId18" Type="http://schemas.openxmlformats.org/officeDocument/2006/relationships/hyperlink" Target="https://seditiontracker.com/suspects/tyler-bensch.html" TargetMode="External"/><Relationship Id="rId265" Type="http://schemas.openxmlformats.org/officeDocument/2006/relationships/hyperlink" Target="https://seditiontracker.com/suspects/david-ticas.html" TargetMode="External"/><Relationship Id="rId472" Type="http://schemas.openxmlformats.org/officeDocument/2006/relationships/hyperlink" Target="https://seditiontracker.com/suspects/brittiany-dillon.html" TargetMode="External"/><Relationship Id="rId528" Type="http://schemas.openxmlformats.org/officeDocument/2006/relationships/hyperlink" Target="https://seditiontracker.com/suspects/paul-rae.html" TargetMode="External"/><Relationship Id="rId735" Type="http://schemas.openxmlformats.org/officeDocument/2006/relationships/hyperlink" Target="https://seditiontracker.com/suspects/dana-winn.html" TargetMode="External"/><Relationship Id="rId125" Type="http://schemas.openxmlformats.org/officeDocument/2006/relationships/hyperlink" Target="https://seditiontracker.com/suspects/enrique-tarrio.html" TargetMode="External"/><Relationship Id="rId167" Type="http://schemas.openxmlformats.org/officeDocument/2006/relationships/hyperlink" Target="https://seditiontracker.com/suspects/dion-rajewski.html" TargetMode="External"/><Relationship Id="rId332" Type="http://schemas.openxmlformats.org/officeDocument/2006/relationships/hyperlink" Target="https://seditiontracker.com/suspects/andrew-taake.html" TargetMode="External"/><Relationship Id="rId374" Type="http://schemas.openxmlformats.org/officeDocument/2006/relationships/hyperlink" Target="https://seditiontracker.com/suspects/mark-grods.html" TargetMode="External"/><Relationship Id="rId581" Type="http://schemas.openxmlformats.org/officeDocument/2006/relationships/hyperlink" Target="https://seditiontracker.com/suspects/brandon-miller.html" TargetMode="External"/><Relationship Id="rId777" Type="http://schemas.openxmlformats.org/officeDocument/2006/relationships/hyperlink" Target="https://seditiontracker.com/suspects/tam-pham.html" TargetMode="External"/><Relationship Id="rId71" Type="http://schemas.openxmlformats.org/officeDocument/2006/relationships/hyperlink" Target="https://seditiontracker.com/suspects/thaddis-johnson.html" TargetMode="External"/><Relationship Id="rId234" Type="http://schemas.openxmlformats.org/officeDocument/2006/relationships/hyperlink" Target="https://seditiontracker.com/suspects/jia-liu.html" TargetMode="External"/><Relationship Id="rId637" Type="http://schemas.openxmlformats.org/officeDocument/2006/relationships/hyperlink" Target="https://seditiontracker.com/suspects/lewis-cantwell.html" TargetMode="External"/><Relationship Id="rId679" Type="http://schemas.openxmlformats.org/officeDocument/2006/relationships/hyperlink" Target="https://seditiontracker.com/suspects/tristan-stevens.html" TargetMode="External"/><Relationship Id="rId802" Type="http://schemas.openxmlformats.org/officeDocument/2006/relationships/hyperlink" Target="https://seditiontracker.com/suspects/alex-harkrider.html" TargetMode="External"/><Relationship Id="rId844" Type="http://schemas.openxmlformats.org/officeDocument/2006/relationships/hyperlink" Target="https://seditiontracker.com/suspects/peter-stager.html" TargetMode="External"/><Relationship Id="rId886" Type="http://schemas.openxmlformats.org/officeDocument/2006/relationships/hyperlink" Target="https://seditiontracker.com/suspects/" TargetMode="External"/><Relationship Id="rId2" Type="http://schemas.openxmlformats.org/officeDocument/2006/relationships/hyperlink" Target="https://seditiontracker.com/suspects/by_state" TargetMode="External"/><Relationship Id="rId29" Type="http://schemas.openxmlformats.org/officeDocument/2006/relationships/hyperlink" Target="https://seditiontracker.com/suspects/landon-manwaring.html" TargetMode="External"/><Relationship Id="rId276" Type="http://schemas.openxmlformats.org/officeDocument/2006/relationships/hyperlink" Target="https://seditiontracker.com/suspects/gary-wilson.html" TargetMode="External"/><Relationship Id="rId441" Type="http://schemas.openxmlformats.org/officeDocument/2006/relationships/hyperlink" Target="https://seditiontracker.com/suspects/william-jason-sywak.html" TargetMode="External"/><Relationship Id="rId483" Type="http://schemas.openxmlformats.org/officeDocument/2006/relationships/hyperlink" Target="https://seditiontracker.com/suspects/jalise-middleton.html" TargetMode="External"/><Relationship Id="rId539" Type="http://schemas.openxmlformats.org/officeDocument/2006/relationships/hyperlink" Target="https://seditiontracker.com/suspects/bradley-bennett.html" TargetMode="External"/><Relationship Id="rId690" Type="http://schemas.openxmlformats.org/officeDocument/2006/relationships/hyperlink" Target="https://seditiontracker.com/suspects/paul-westover.html" TargetMode="External"/><Relationship Id="rId704" Type="http://schemas.openxmlformats.org/officeDocument/2006/relationships/hyperlink" Target="https://seditiontracker.com/suspects/eduardo-alvear-gonzalez.html" TargetMode="External"/><Relationship Id="rId746" Type="http://schemas.openxmlformats.org/officeDocument/2006/relationships/hyperlink" Target="https://seditiontracker.com/suspects/stephanie-hazelton.html" TargetMode="External"/><Relationship Id="rId40" Type="http://schemas.openxmlformats.org/officeDocument/2006/relationships/hyperlink" Target="https://seditiontracker.com/suspects/dova-winegeart.html" TargetMode="External"/><Relationship Id="rId136" Type="http://schemas.openxmlformats.org/officeDocument/2006/relationships/hyperlink" Target="https://seditiontracker.com/suspects/loruhamah-yazdani-isfehani.html" TargetMode="External"/><Relationship Id="rId178" Type="http://schemas.openxmlformats.org/officeDocument/2006/relationships/hyperlink" Target="https://seditiontracker.com/suspects/frank-giustino.html" TargetMode="External"/><Relationship Id="rId301" Type="http://schemas.openxmlformats.org/officeDocument/2006/relationships/hyperlink" Target="https://seditiontracker.com/suspects/steven-billingsley.html" TargetMode="External"/><Relationship Id="rId343" Type="http://schemas.openxmlformats.org/officeDocument/2006/relationships/hyperlink" Target="https://seditiontracker.com/suspects/joshua-munn.html" TargetMode="External"/><Relationship Id="rId550" Type="http://schemas.openxmlformats.org/officeDocument/2006/relationships/hyperlink" Target="https://seditiontracker.com/suspects/johnny-harris.html" TargetMode="External"/><Relationship Id="rId788" Type="http://schemas.openxmlformats.org/officeDocument/2006/relationships/hyperlink" Target="https://seditiontracker.com/suspects/gina-bisignano.html" TargetMode="External"/><Relationship Id="rId82" Type="http://schemas.openxmlformats.org/officeDocument/2006/relationships/hyperlink" Target="https://seditiontracker.com/suspects/matthew-bokoski.html" TargetMode="External"/><Relationship Id="rId203" Type="http://schemas.openxmlformats.org/officeDocument/2006/relationships/hyperlink" Target="https://seditiontracker.com/suspects/daniel-shaw.html" TargetMode="External"/><Relationship Id="rId385" Type="http://schemas.openxmlformats.org/officeDocument/2006/relationships/hyperlink" Target="https://seditiontracker.com/suspects/nicholas-perretta.html" TargetMode="External"/><Relationship Id="rId592" Type="http://schemas.openxmlformats.org/officeDocument/2006/relationships/hyperlink" Target="https://seditiontracker.com/suspects/joshua-bustle.html" TargetMode="External"/><Relationship Id="rId606" Type="http://schemas.openxmlformats.org/officeDocument/2006/relationships/hyperlink" Target="https://seditiontracker.com/suspects/christopher-moynihan.html" TargetMode="External"/><Relationship Id="rId648" Type="http://schemas.openxmlformats.org/officeDocument/2006/relationships/hyperlink" Target="https://seditiontracker.com/suspects/zachary-wilson.html" TargetMode="External"/><Relationship Id="rId813" Type="http://schemas.openxmlformats.org/officeDocument/2006/relationships/hyperlink" Target="https://seditiontracker.com/suspects/brandon-fellows.html" TargetMode="External"/><Relationship Id="rId855" Type="http://schemas.openxmlformats.org/officeDocument/2006/relationships/hyperlink" Target="https://seditiontracker.com/suspects/nicholas-rodean.html" TargetMode="External"/><Relationship Id="rId245" Type="http://schemas.openxmlformats.org/officeDocument/2006/relationships/hyperlink" Target="https://seditiontracker.com/suspects/james-mault.html" TargetMode="External"/><Relationship Id="rId287" Type="http://schemas.openxmlformats.org/officeDocument/2006/relationships/hyperlink" Target="https://seditiontracker.com/suspects/christopher-cunningham.html" TargetMode="External"/><Relationship Id="rId410" Type="http://schemas.openxmlformats.org/officeDocument/2006/relationships/hyperlink" Target="https://seditiontracker.com/suspects/shawn-price.html" TargetMode="External"/><Relationship Id="rId452" Type="http://schemas.openxmlformats.org/officeDocument/2006/relationships/hyperlink" Target="https://seditiontracker.com/suspects/tanner-sells.html" TargetMode="External"/><Relationship Id="rId494" Type="http://schemas.openxmlformats.org/officeDocument/2006/relationships/hyperlink" Target="https://seditiontracker.com/suspects/jennifer-parks.html" TargetMode="External"/><Relationship Id="rId508" Type="http://schemas.openxmlformats.org/officeDocument/2006/relationships/hyperlink" Target="https://seditiontracker.com/suspects/anthony-moat.html" TargetMode="External"/><Relationship Id="rId715" Type="http://schemas.openxmlformats.org/officeDocument/2006/relationships/hyperlink" Target="https://seditiontracker.com/suspects/justin-mcauliffe.html" TargetMode="External"/><Relationship Id="rId105" Type="http://schemas.openxmlformats.org/officeDocument/2006/relationships/hyperlink" Target="https://seditiontracker.com/suspects/jerry-braun.html" TargetMode="External"/><Relationship Id="rId147" Type="http://schemas.openxmlformats.org/officeDocument/2006/relationships/hyperlink" Target="https://seditiontracker.com/suspects/joshua-hernandez.html" TargetMode="External"/><Relationship Id="rId312" Type="http://schemas.openxmlformats.org/officeDocument/2006/relationships/hyperlink" Target="https://seditiontracker.com/suspects/brian-ulrich.html" TargetMode="External"/><Relationship Id="rId354" Type="http://schemas.openxmlformats.org/officeDocument/2006/relationships/hyperlink" Target="https://seditiontracker.com/suspects/trevor-brown.html" TargetMode="External"/><Relationship Id="rId757" Type="http://schemas.openxmlformats.org/officeDocument/2006/relationships/hyperlink" Target="https://seditiontracker.com/suspects/patrick-stedman.html" TargetMode="External"/><Relationship Id="rId799" Type="http://schemas.openxmlformats.org/officeDocument/2006/relationships/hyperlink" Target="https://seditiontracker.com/suspects/john-strand.html" TargetMode="External"/><Relationship Id="rId51" Type="http://schemas.openxmlformats.org/officeDocument/2006/relationships/hyperlink" Target="https://seditiontracker.com/suspects/todd-tilley.html" TargetMode="External"/><Relationship Id="rId93" Type="http://schemas.openxmlformats.org/officeDocument/2006/relationships/hyperlink" Target="https://seditiontracker.com/suspects/william-wilson.html" TargetMode="External"/><Relationship Id="rId189" Type="http://schemas.openxmlformats.org/officeDocument/2006/relationships/hyperlink" Target="https://seditiontracker.com/suspects/lucas-denney.html" TargetMode="External"/><Relationship Id="rId396" Type="http://schemas.openxmlformats.org/officeDocument/2006/relationships/hyperlink" Target="https://seditiontracker.com/suspects/anthony-scirica.html" TargetMode="External"/><Relationship Id="rId561" Type="http://schemas.openxmlformats.org/officeDocument/2006/relationships/hyperlink" Target="https://seditiontracker.com/suspects/george-tanios.html" TargetMode="External"/><Relationship Id="rId617" Type="http://schemas.openxmlformats.org/officeDocument/2006/relationships/hyperlink" Target="https://seditiontracker.com/suspects/lori-vinson.html" TargetMode="External"/><Relationship Id="rId659" Type="http://schemas.openxmlformats.org/officeDocument/2006/relationships/hyperlink" Target="https://seditiontracker.com/suspects/dale-shalvey.html" TargetMode="External"/><Relationship Id="rId824" Type="http://schemas.openxmlformats.org/officeDocument/2006/relationships/hyperlink" Target="https://seditiontracker.com/suspects/anthime-gionet.html" TargetMode="External"/><Relationship Id="rId866" Type="http://schemas.openxmlformats.org/officeDocument/2006/relationships/hyperlink" Target="https://seditiontracker.com/suspects/josiah-colt.html" TargetMode="External"/><Relationship Id="rId214" Type="http://schemas.openxmlformats.org/officeDocument/2006/relationships/hyperlink" Target="https://seditiontracker.com/suspects/michael-mccormick.html" TargetMode="External"/><Relationship Id="rId256" Type="http://schemas.openxmlformats.org/officeDocument/2006/relationships/hyperlink" Target="https://seditiontracker.com/suspects/alexis-bustos.html" TargetMode="External"/><Relationship Id="rId298" Type="http://schemas.openxmlformats.org/officeDocument/2006/relationships/hyperlink" Target="https://seditiontracker.com/suspects/benjamin-burlew.html" TargetMode="External"/><Relationship Id="rId421" Type="http://schemas.openxmlformats.org/officeDocument/2006/relationships/hyperlink" Target="https://seditiontracker.com/suspects/stephanie-baez.html" TargetMode="External"/><Relationship Id="rId463" Type="http://schemas.openxmlformats.org/officeDocument/2006/relationships/hyperlink" Target="https://seditiontracker.com/suspects/robert-petrosh.html" TargetMode="External"/><Relationship Id="rId519" Type="http://schemas.openxmlformats.org/officeDocument/2006/relationships/hyperlink" Target="https://seditiontracker.com/suspects/william-tryon.html" TargetMode="External"/><Relationship Id="rId670" Type="http://schemas.openxmlformats.org/officeDocument/2006/relationships/hyperlink" Target="https://seditiontracker.com/suspects/kari-kelley.html" TargetMode="External"/><Relationship Id="rId116" Type="http://schemas.openxmlformats.org/officeDocument/2006/relationships/hyperlink" Target="https://seditiontracker.com/suspects/jordan-bonenberger.html" TargetMode="External"/><Relationship Id="rId158" Type="http://schemas.openxmlformats.org/officeDocument/2006/relationships/hyperlink" Target="https://seditiontracker.com/suspects/kenneth-armstrong.html" TargetMode="External"/><Relationship Id="rId323" Type="http://schemas.openxmlformats.org/officeDocument/2006/relationships/hyperlink" Target="https://seditiontracker.com/suspects/glenn-brooks.html" TargetMode="External"/><Relationship Id="rId530" Type="http://schemas.openxmlformats.org/officeDocument/2006/relationships/hyperlink" Target="https://seditiontracker.com/suspects/eric-von-bernewitz.html" TargetMode="External"/><Relationship Id="rId726" Type="http://schemas.openxmlformats.org/officeDocument/2006/relationships/hyperlink" Target="https://seditiontracker.com/suspects/eric-torrens.html" TargetMode="External"/><Relationship Id="rId768" Type="http://schemas.openxmlformats.org/officeDocument/2006/relationships/hyperlink" Target="https://seditiontracker.com/suspects/melody-steele-smith.html" TargetMode="External"/><Relationship Id="rId20" Type="http://schemas.openxmlformats.org/officeDocument/2006/relationships/hyperlink" Target="https://seditiontracker.com/suspects/jonathan-copeland.html" TargetMode="External"/><Relationship Id="rId62" Type="http://schemas.openxmlformats.org/officeDocument/2006/relationships/hyperlink" Target="https://seditiontracker.com/suspects/brian-jackson.html" TargetMode="External"/><Relationship Id="rId365" Type="http://schemas.openxmlformats.org/officeDocument/2006/relationships/hyperlink" Target="https://seditiontracker.com/suspects/michael-perkins.html" TargetMode="External"/><Relationship Id="rId572" Type="http://schemas.openxmlformats.org/officeDocument/2006/relationships/hyperlink" Target="https://seditiontracker.com/suspects/benjamin-larocca.html" TargetMode="External"/><Relationship Id="rId628" Type="http://schemas.openxmlformats.org/officeDocument/2006/relationships/hyperlink" Target="https://seditiontracker.com/suspects/nicholes-lentz.html" TargetMode="External"/><Relationship Id="rId835" Type="http://schemas.openxmlformats.org/officeDocument/2006/relationships/hyperlink" Target="https://seditiontracker.com/suspects/emily-hernandez.html" TargetMode="External"/><Relationship Id="rId225" Type="http://schemas.openxmlformats.org/officeDocument/2006/relationships/hyperlink" Target="https://seditiontracker.com/suspects/rafael-valadez.html" TargetMode="External"/><Relationship Id="rId267" Type="http://schemas.openxmlformats.org/officeDocument/2006/relationships/hyperlink" Target="https://seditiontracker.com/suspects/michael-eckerman.html" TargetMode="External"/><Relationship Id="rId432" Type="http://schemas.openxmlformats.org/officeDocument/2006/relationships/hyperlink" Target="https://seditiontracker.com/suspects/kenneth-thomas.html" TargetMode="External"/><Relationship Id="rId474" Type="http://schemas.openxmlformats.org/officeDocument/2006/relationships/hyperlink" Target="https://seditiontracker.com/suspects/sean-watson.html" TargetMode="External"/><Relationship Id="rId877" Type="http://schemas.openxmlformats.org/officeDocument/2006/relationships/hyperlink" Target="https://seditiontracker.com/suspects/derrick-evans.html" TargetMode="External"/><Relationship Id="rId127" Type="http://schemas.openxmlformats.org/officeDocument/2006/relationships/hyperlink" Target="https://seditiontracker.com/suspects/charles-hand.html" TargetMode="External"/><Relationship Id="rId681" Type="http://schemas.openxmlformats.org/officeDocument/2006/relationships/hyperlink" Target="https://seditiontracker.com/suspects/jason-riddle.html" TargetMode="External"/><Relationship Id="rId737" Type="http://schemas.openxmlformats.org/officeDocument/2006/relationships/hyperlink" Target="https://seditiontracker.com/suspects/andrew-bennett.html" TargetMode="External"/><Relationship Id="rId779" Type="http://schemas.openxmlformats.org/officeDocument/2006/relationships/hyperlink" Target="https://seditiontracker.com/suspects/rasha-abual-ragheb.html" TargetMode="External"/><Relationship Id="rId31" Type="http://schemas.openxmlformats.org/officeDocument/2006/relationships/hyperlink" Target="https://seditiontracker.com/suspects/donald-chilcoat.html" TargetMode="External"/><Relationship Id="rId73" Type="http://schemas.openxmlformats.org/officeDocument/2006/relationships/hyperlink" Target="https://seditiontracker.com/suspects/michael-pomeroy.html" TargetMode="External"/><Relationship Id="rId169" Type="http://schemas.openxmlformats.org/officeDocument/2006/relationships/hyperlink" Target="https://seditiontracker.com/suspects/alan-fischer.html" TargetMode="External"/><Relationship Id="rId334" Type="http://schemas.openxmlformats.org/officeDocument/2006/relationships/hyperlink" Target="https://seditiontracker.com/suspects/daniel-christmann.html" TargetMode="External"/><Relationship Id="rId376" Type="http://schemas.openxmlformats.org/officeDocument/2006/relationships/hyperlink" Target="https://seditiontracker.com/suspects/gabriel-brown.html" TargetMode="External"/><Relationship Id="rId541" Type="http://schemas.openxmlformats.org/officeDocument/2006/relationships/hyperlink" Target="https://seditiontracker.com/suspects/caleb-jones.html" TargetMode="External"/><Relationship Id="rId583" Type="http://schemas.openxmlformats.org/officeDocument/2006/relationships/hyperlink" Target="https://seditiontracker.com/suspects/troy-sargent.html" TargetMode="External"/><Relationship Id="rId639" Type="http://schemas.openxmlformats.org/officeDocument/2006/relationships/hyperlink" Target="https://seditiontracker.com/suspects/kelly-meggs.html" TargetMode="External"/><Relationship Id="rId790" Type="http://schemas.openxmlformats.org/officeDocument/2006/relationships/hyperlink" Target="https://seditiontracker.com/suspects/felipe-marquez.html" TargetMode="External"/><Relationship Id="rId804" Type="http://schemas.openxmlformats.org/officeDocument/2006/relationships/hyperlink" Target="https://seditiontracker.com/suspects/riley-williams.html" TargetMode="External"/><Relationship Id="rId4" Type="http://schemas.openxmlformats.org/officeDocument/2006/relationships/hyperlink" Target="https://seditiontracker.com/suspects/michelle-estey.html" TargetMode="External"/><Relationship Id="rId180" Type="http://schemas.openxmlformats.org/officeDocument/2006/relationships/hyperlink" Target="https://seditiontracker.com/suspects/james-elliott.html" TargetMode="External"/><Relationship Id="rId236" Type="http://schemas.openxmlformats.org/officeDocument/2006/relationships/hyperlink" Target="https://seditiontracker.com/suspects/daniel-morrissey.html" TargetMode="External"/><Relationship Id="rId278" Type="http://schemas.openxmlformats.org/officeDocument/2006/relationships/hyperlink" Target="https://seditiontracker.com/suspects/marshall-neefe.html" TargetMode="External"/><Relationship Id="rId401" Type="http://schemas.openxmlformats.org/officeDocument/2006/relationships/hyperlink" Target="https://seditiontracker.com/suspects/brian-mock.html" TargetMode="External"/><Relationship Id="rId443" Type="http://schemas.openxmlformats.org/officeDocument/2006/relationships/hyperlink" Target="https://seditiontracker.com/suspects/william-blauser.html" TargetMode="External"/><Relationship Id="rId650" Type="http://schemas.openxmlformats.org/officeDocument/2006/relationships/hyperlink" Target="https://seditiontracker.com/suspects/verden-nalley.html" TargetMode="External"/><Relationship Id="rId846" Type="http://schemas.openxmlformats.org/officeDocument/2006/relationships/hyperlink" Target="https://seditiontracker.com/suspects/michael-curzio.html" TargetMode="External"/><Relationship Id="rId303" Type="http://schemas.openxmlformats.org/officeDocument/2006/relationships/hyperlink" Target="https://seditiontracker.com/suspects/joseph-irwin.html" TargetMode="External"/><Relationship Id="rId485" Type="http://schemas.openxmlformats.org/officeDocument/2006/relationships/hyperlink" Target="https://seditiontracker.com/suspects/willard-peart.html" TargetMode="External"/><Relationship Id="rId692" Type="http://schemas.openxmlformats.org/officeDocument/2006/relationships/hyperlink" Target="https://seditiontracker.com/suspects/kyle-fitzsimons.html" TargetMode="External"/><Relationship Id="rId706" Type="http://schemas.openxmlformats.org/officeDocument/2006/relationships/hyperlink" Target="https://seditiontracker.com/suspects/ryan-samsel.html" TargetMode="External"/><Relationship Id="rId748" Type="http://schemas.openxmlformats.org/officeDocument/2006/relationships/hyperlink" Target="https://seditiontracker.com/suspects/patricia-todisco.html" TargetMode="External"/><Relationship Id="rId42" Type="http://schemas.openxmlformats.org/officeDocument/2006/relationships/hyperlink" Target="https://seditiontracker.com/suspects/samuel-rodriguez.html" TargetMode="External"/><Relationship Id="rId84" Type="http://schemas.openxmlformats.org/officeDocument/2006/relationships/hyperlink" Target="https://seditiontracker.com/suspects/david-johnston.html" TargetMode="External"/><Relationship Id="rId138" Type="http://schemas.openxmlformats.org/officeDocument/2006/relationships/hyperlink" Target="https://seditiontracker.com/suspects/athanasios-zoyganeles.html" TargetMode="External"/><Relationship Id="rId345" Type="http://schemas.openxmlformats.org/officeDocument/2006/relationships/hyperlink" Target="https://seditiontracker.com/suspects/devlyn-thompson.html" TargetMode="External"/><Relationship Id="rId387" Type="http://schemas.openxmlformats.org/officeDocument/2006/relationships/hyperlink" Target="https://seditiontracker.com/suspects/lois-mcnicoll.html" TargetMode="External"/><Relationship Id="rId510" Type="http://schemas.openxmlformats.org/officeDocument/2006/relationships/hyperlink" Target="https://seditiontracker.com/suspects/jeramiah-caplinger.html" TargetMode="External"/><Relationship Id="rId552" Type="http://schemas.openxmlformats.org/officeDocument/2006/relationships/hyperlink" Target="https://seditiontracker.com/suspects/clifford-mackrell.html" TargetMode="External"/><Relationship Id="rId594" Type="http://schemas.openxmlformats.org/officeDocument/2006/relationships/hyperlink" Target="https://seditiontracker.com/suspects/federico-klein.html" TargetMode="External"/><Relationship Id="rId608" Type="http://schemas.openxmlformats.org/officeDocument/2006/relationships/hyperlink" Target="https://seditiontracker.com/suspects/robert-reeder.html" TargetMode="External"/><Relationship Id="rId815" Type="http://schemas.openxmlformats.org/officeDocument/2006/relationships/hyperlink" Target="https://seditiontracker.com/suspects/robert-gieswein.html" TargetMode="External"/><Relationship Id="rId191" Type="http://schemas.openxmlformats.org/officeDocument/2006/relationships/hyperlink" Target="https://seditiontracker.com/suspects/donald-hazard.html" TargetMode="External"/><Relationship Id="rId205" Type="http://schemas.openxmlformats.org/officeDocument/2006/relationships/hyperlink" Target="https://seditiontracker.com/suspects/josiah-kenyon.html" TargetMode="External"/><Relationship Id="rId247" Type="http://schemas.openxmlformats.org/officeDocument/2006/relationships/hyperlink" Target="https://seditiontracker.com/suspects/cody-mattice.html" TargetMode="External"/><Relationship Id="rId412" Type="http://schemas.openxmlformats.org/officeDocument/2006/relationships/hyperlink" Target="https://seditiontracker.com/suspects/kevin-creek.html" TargetMode="External"/><Relationship Id="rId857" Type="http://schemas.openxmlformats.org/officeDocument/2006/relationships/hyperlink" Target="https://seditiontracker.com/suspects/kevin-lyons.html" TargetMode="External"/><Relationship Id="rId107" Type="http://schemas.openxmlformats.org/officeDocument/2006/relationships/hyperlink" Target="https://seditiontracker.com/suspects/david-gietzen.html" TargetMode="External"/><Relationship Id="rId289" Type="http://schemas.openxmlformats.org/officeDocument/2006/relationships/hyperlink" Target="https://seditiontracker.com/suspects/antonio-ferrigno.html" TargetMode="External"/><Relationship Id="rId454" Type="http://schemas.openxmlformats.org/officeDocument/2006/relationships/hyperlink" Target="https://seditiontracker.com/suspects/bruce-harrison.html" TargetMode="External"/><Relationship Id="rId496" Type="http://schemas.openxmlformats.org/officeDocument/2006/relationships/hyperlink" Target="https://seditiontracker.com/suspects/traci-sunstrum.html" TargetMode="External"/><Relationship Id="rId661" Type="http://schemas.openxmlformats.org/officeDocument/2006/relationships/hyperlink" Target="https://seditiontracker.com/suspects/william-chrestman.html" TargetMode="External"/><Relationship Id="rId717" Type="http://schemas.openxmlformats.org/officeDocument/2006/relationships/hyperlink" Target="https://seditiontracker.com/suspects/john-andries.html" TargetMode="External"/><Relationship Id="rId759" Type="http://schemas.openxmlformats.org/officeDocument/2006/relationships/hyperlink" Target="https://seditiontracker.com/suspects/michael-foy.html" TargetMode="External"/><Relationship Id="rId11" Type="http://schemas.openxmlformats.org/officeDocument/2006/relationships/hyperlink" Target="https://seditiontracker.com/suspects/joseph-brody.html" TargetMode="External"/><Relationship Id="rId53" Type="http://schemas.openxmlformats.org/officeDocument/2006/relationships/hyperlink" Target="https://seditiontracker.com/suspects/ryan-kelley.html" TargetMode="External"/><Relationship Id="rId149" Type="http://schemas.openxmlformats.org/officeDocument/2006/relationships/hyperlink" Target="https://seditiontracker.com/suspects/matthew-beddingfield.html" TargetMode="External"/><Relationship Id="rId314" Type="http://schemas.openxmlformats.org/officeDocument/2006/relationships/hyperlink" Target="https://seditiontracker.com/suspects/kelsey-wilson.html" TargetMode="External"/><Relationship Id="rId356" Type="http://schemas.openxmlformats.org/officeDocument/2006/relationships/hyperlink" Target="https://seditiontracker.com/suspects/joshua-haynes.html" TargetMode="External"/><Relationship Id="rId398" Type="http://schemas.openxmlformats.org/officeDocument/2006/relationships/hyperlink" Target="https://seditiontracker.com/suspects/robert-morss.html" TargetMode="External"/><Relationship Id="rId521" Type="http://schemas.openxmlformats.org/officeDocument/2006/relationships/hyperlink" Target="https://seditiontracker.com/suspects/arthur-jackman.html" TargetMode="External"/><Relationship Id="rId563" Type="http://schemas.openxmlformats.org/officeDocument/2006/relationships/hyperlink" Target="https://seditiontracker.com/suspects/elias-irizarry.html" TargetMode="External"/><Relationship Id="rId619" Type="http://schemas.openxmlformats.org/officeDocument/2006/relationships/hyperlink" Target="https://seditiontracker.com/suspects/clayton-mullins.html" TargetMode="External"/><Relationship Id="rId770" Type="http://schemas.openxmlformats.org/officeDocument/2006/relationships/hyperlink" Target="https://seditiontracker.com/suspects/joseph-biggs.html" TargetMode="External"/><Relationship Id="rId95" Type="http://schemas.openxmlformats.org/officeDocument/2006/relationships/hyperlink" Target="https://seditiontracker.com/suspects/justin-smith.html" TargetMode="External"/><Relationship Id="rId160" Type="http://schemas.openxmlformats.org/officeDocument/2006/relationships/hyperlink" Target="https://seditiontracker.com/suspects/stefanie-chiguer.html" TargetMode="External"/><Relationship Id="rId216" Type="http://schemas.openxmlformats.org/officeDocument/2006/relationships/hyperlink" Target="https://seditiontracker.com/suspects/aiden-bilyard.html" TargetMode="External"/><Relationship Id="rId423" Type="http://schemas.openxmlformats.org/officeDocument/2006/relationships/hyperlink" Target="https://seditiontracker.com/suspects/kene-lazo.html" TargetMode="External"/><Relationship Id="rId826" Type="http://schemas.openxmlformats.org/officeDocument/2006/relationships/hyperlink" Target="https://seditiontracker.com/suspects/troy-smocks.html" TargetMode="External"/><Relationship Id="rId868" Type="http://schemas.openxmlformats.org/officeDocument/2006/relationships/hyperlink" Target="https://seditiontracker.com/suspects/william-watson.html" TargetMode="External"/><Relationship Id="rId258" Type="http://schemas.openxmlformats.org/officeDocument/2006/relationships/hyperlink" Target="https://seditiontracker.com/suspects/thomas-smith.html" TargetMode="External"/><Relationship Id="rId465" Type="http://schemas.openxmlformats.org/officeDocument/2006/relationships/hyperlink" Target="https://seditiontracker.com/suspects/logan-grover.html" TargetMode="External"/><Relationship Id="rId630" Type="http://schemas.openxmlformats.org/officeDocument/2006/relationships/hyperlink" Target="https://seditiontracker.com/suspects/joseph-fischer.html" TargetMode="External"/><Relationship Id="rId672" Type="http://schemas.openxmlformats.org/officeDocument/2006/relationships/hyperlink" Target="https://seditiontracker.com/suspects/daniel-caldwell.html" TargetMode="External"/><Relationship Id="rId728" Type="http://schemas.openxmlformats.org/officeDocument/2006/relationships/hyperlink" Target="https://seditiontracker.com/suspects/brian-gundersen.html" TargetMode="External"/><Relationship Id="rId22" Type="http://schemas.openxmlformats.org/officeDocument/2006/relationships/hyperlink" Target="https://seditiontracker.com/suspects/brian-preller.html" TargetMode="External"/><Relationship Id="rId64" Type="http://schemas.openxmlformats.org/officeDocument/2006/relationships/hyperlink" Target="https://seditiontracker.com/suspects/trudy-castle.html" TargetMode="External"/><Relationship Id="rId118" Type="http://schemas.openxmlformats.org/officeDocument/2006/relationships/hyperlink" Target="https://seditiontracker.com/suspects/jeffrey-munger.html" TargetMode="External"/><Relationship Id="rId325" Type="http://schemas.openxmlformats.org/officeDocument/2006/relationships/hyperlink" Target="https://seditiontracker.com/suspects/therese-borgerding.html" TargetMode="External"/><Relationship Id="rId367" Type="http://schemas.openxmlformats.org/officeDocument/2006/relationships/hyperlink" Target="https://seditiontracker.com/suspects/joshua-doolin.html" TargetMode="External"/><Relationship Id="rId532" Type="http://schemas.openxmlformats.org/officeDocument/2006/relationships/hyperlink" Target="https://seditiontracker.com/suspects/anthony-williams.html" TargetMode="External"/><Relationship Id="rId574" Type="http://schemas.openxmlformats.org/officeDocument/2006/relationships/hyperlink" Target="https://seditiontracker.com/suspects/mark-rebegila.html" TargetMode="External"/><Relationship Id="rId171" Type="http://schemas.openxmlformats.org/officeDocument/2006/relationships/hyperlink" Target="https://seditiontracker.com/suspects/juliano-gross.html" TargetMode="External"/><Relationship Id="rId227" Type="http://schemas.openxmlformats.org/officeDocument/2006/relationships/hyperlink" Target="https://seditiontracker.com/suspects/jeremy-baouche.html" TargetMode="External"/><Relationship Id="rId781" Type="http://schemas.openxmlformats.org/officeDocument/2006/relationships/hyperlink" Target="https://seditiontracker.com/suspects/nicholas-decarlo.html" TargetMode="External"/><Relationship Id="rId837" Type="http://schemas.openxmlformats.org/officeDocument/2006/relationships/hyperlink" Target="https://seditiontracker.com/suspects/dominic-pezzola.html" TargetMode="External"/><Relationship Id="rId879" Type="http://schemas.openxmlformats.org/officeDocument/2006/relationships/hyperlink" Target="https://seditiontracker.com/suspects/nicholas-ochs.html" TargetMode="External"/><Relationship Id="rId269" Type="http://schemas.openxmlformats.org/officeDocument/2006/relationships/hyperlink" Target="https://seditiontracker.com/suspects/dawn-frankowski.html" TargetMode="External"/><Relationship Id="rId434" Type="http://schemas.openxmlformats.org/officeDocument/2006/relationships/hyperlink" Target="https://seditiontracker.com/suspects/stewart-parks.html" TargetMode="External"/><Relationship Id="rId476" Type="http://schemas.openxmlformats.org/officeDocument/2006/relationships/hyperlink" Target="https://seditiontracker.com/suspects/jonathan-munafo.html" TargetMode="External"/><Relationship Id="rId641" Type="http://schemas.openxmlformats.org/officeDocument/2006/relationships/hyperlink" Target="https://seditiontracker.com/suspects/glenn-croy.html" TargetMode="External"/><Relationship Id="rId683" Type="http://schemas.openxmlformats.org/officeDocument/2006/relationships/hyperlink" Target="https://seditiontracker.com/suspects/isaac-sturgeon.html" TargetMode="External"/><Relationship Id="rId739" Type="http://schemas.openxmlformats.org/officeDocument/2006/relationships/hyperlink" Target="https://seditiontracker.com/suspects/stephen-ayres.html" TargetMode="External"/><Relationship Id="rId33" Type="http://schemas.openxmlformats.org/officeDocument/2006/relationships/hyperlink" Target="https://seditiontracker.com/suspects/antonio-lamotta.html" TargetMode="External"/><Relationship Id="rId129" Type="http://schemas.openxmlformats.org/officeDocument/2006/relationships/hyperlink" Target="https://seditiontracker.com/suspects/ralph-celentano.html" TargetMode="External"/><Relationship Id="rId280" Type="http://schemas.openxmlformats.org/officeDocument/2006/relationships/hyperlink" Target="https://seditiontracker.com/suspects/mick-chan.html" TargetMode="External"/><Relationship Id="rId336" Type="http://schemas.openxmlformats.org/officeDocument/2006/relationships/hyperlink" Target="https://seditiontracker.com/suspects/nathan-entrekin.html" TargetMode="External"/><Relationship Id="rId501" Type="http://schemas.openxmlformats.org/officeDocument/2006/relationships/hyperlink" Target="https://seditiontracker.com/suspects/duke-wilson.html" TargetMode="External"/><Relationship Id="rId543" Type="http://schemas.openxmlformats.org/officeDocument/2006/relationships/hyperlink" Target="https://seditiontracker.com/suspects/kevin-blakely.html" TargetMode="External"/><Relationship Id="rId75" Type="http://schemas.openxmlformats.org/officeDocument/2006/relationships/hyperlink" Target="https://seditiontracker.com/suspects/brian-korte.html" TargetMode="External"/><Relationship Id="rId140" Type="http://schemas.openxmlformats.org/officeDocument/2006/relationships/hyperlink" Target="https://seditiontracker.com/suspects/vincent-gillespie.html" TargetMode="External"/><Relationship Id="rId182" Type="http://schemas.openxmlformats.org/officeDocument/2006/relationships/hyperlink" Target="https://seditiontracker.com/suspects/avery-maccracken.html" TargetMode="External"/><Relationship Id="rId378" Type="http://schemas.openxmlformats.org/officeDocument/2006/relationships/hyperlink" Target="https://seditiontracker.com/suspects/steven-thurlow.html" TargetMode="External"/><Relationship Id="rId403" Type="http://schemas.openxmlformats.org/officeDocument/2006/relationships/hyperlink" Target="https://seditiontracker.com/suspects/russell-taylor.html" TargetMode="External"/><Relationship Id="rId585" Type="http://schemas.openxmlformats.org/officeDocument/2006/relationships/hyperlink" Target="https://seditiontracker.com/suspects/corinne-montoni.html" TargetMode="External"/><Relationship Id="rId750" Type="http://schemas.openxmlformats.org/officeDocument/2006/relationships/hyperlink" Target="https://seditiontracker.com/suspects/kevin-strong.html" TargetMode="External"/><Relationship Id="rId792" Type="http://schemas.openxmlformats.org/officeDocument/2006/relationships/hyperlink" Target="https://seditiontracker.com/suspects/barton-shively.html" TargetMode="External"/><Relationship Id="rId806" Type="http://schemas.openxmlformats.org/officeDocument/2006/relationships/hyperlink" Target="https://seditiontracker.com/suspects/matthew-mazzocco.html" TargetMode="External"/><Relationship Id="rId848" Type="http://schemas.openxmlformats.org/officeDocument/2006/relationships/hyperlink" Target="https://seditiontracker.com/suspects/kevin-seefried.html" TargetMode="External"/><Relationship Id="rId6" Type="http://schemas.openxmlformats.org/officeDocument/2006/relationships/hyperlink" Target="https://seditiontracker.com/suspects/susan-manwaring.html" TargetMode="External"/><Relationship Id="rId238" Type="http://schemas.openxmlformats.org/officeDocument/2006/relationships/hyperlink" Target="https://seditiontracker.com/suspects/christian-manley.html" TargetMode="External"/><Relationship Id="rId445" Type="http://schemas.openxmlformats.org/officeDocument/2006/relationships/hyperlink" Target="https://seditiontracker.com/suspects/james-breheny.html" TargetMode="External"/><Relationship Id="rId487" Type="http://schemas.openxmlformats.org/officeDocument/2006/relationships/hyperlink" Target="https://seditiontracker.com/suspects/michael-timbrook.html" TargetMode="External"/><Relationship Id="rId610" Type="http://schemas.openxmlformats.org/officeDocument/2006/relationships/hyperlink" Target="https://seditiontracker.com/suspects/jonathan-carlton.html" TargetMode="External"/><Relationship Id="rId652" Type="http://schemas.openxmlformats.org/officeDocument/2006/relationships/hyperlink" Target="https://seditiontracker.com/suspects/russell-peterson.html" TargetMode="External"/><Relationship Id="rId694" Type="http://schemas.openxmlformats.org/officeDocument/2006/relationships/hyperlink" Target="https://seditiontracker.com/suspects/brian-mccreary.html" TargetMode="External"/><Relationship Id="rId708" Type="http://schemas.openxmlformats.org/officeDocument/2006/relationships/hyperlink" Target="https://seditiontracker.com/suspects/michael-stepakoff.html" TargetMode="External"/><Relationship Id="rId291" Type="http://schemas.openxmlformats.org/officeDocument/2006/relationships/hyperlink" Target="https://seditiontracker.com/suspects/david-dempsey.html" TargetMode="External"/><Relationship Id="rId305" Type="http://schemas.openxmlformats.org/officeDocument/2006/relationships/hyperlink" Target="https://seditiontracker.com/suspects/blas-santillan.html" TargetMode="External"/><Relationship Id="rId347" Type="http://schemas.openxmlformats.org/officeDocument/2006/relationships/hyperlink" Target="https://seditiontracker.com/suspects/edward-rodriguez.html" TargetMode="External"/><Relationship Id="rId512" Type="http://schemas.openxmlformats.org/officeDocument/2006/relationships/hyperlink" Target="https://seditiontracker.com/suspects/jeremy-sorvisto.html" TargetMode="External"/><Relationship Id="rId44" Type="http://schemas.openxmlformats.org/officeDocument/2006/relationships/hyperlink" Target="https://seditiontracker.com/suspects/eric-cramer.html" TargetMode="External"/><Relationship Id="rId86" Type="http://schemas.openxmlformats.org/officeDocument/2006/relationships/hyperlink" Target="https://seditiontracker.com/suspects/bradley-bokoski.html" TargetMode="External"/><Relationship Id="rId151" Type="http://schemas.openxmlformats.org/officeDocument/2006/relationships/hyperlink" Target="https://seditiontracker.com/suspects/eric-gerwatowski.html" TargetMode="External"/><Relationship Id="rId389" Type="http://schemas.openxmlformats.org/officeDocument/2006/relationships/hyperlink" Target="https://seditiontracker.com/suspects/jamie-buteau.html" TargetMode="External"/><Relationship Id="rId554" Type="http://schemas.openxmlformats.org/officeDocument/2006/relationships/hyperlink" Target="https://seditiontracker.com/suspects/robert-schornak.html" TargetMode="External"/><Relationship Id="rId596" Type="http://schemas.openxmlformats.org/officeDocument/2006/relationships/hyperlink" Target="https://seditiontracker.com/suspects/bryan-ivey.html" TargetMode="External"/><Relationship Id="rId761" Type="http://schemas.openxmlformats.org/officeDocument/2006/relationships/hyperlink" Target="https://seditiontracker.com/suspects/cindy-fitchett.html" TargetMode="External"/><Relationship Id="rId817" Type="http://schemas.openxmlformats.org/officeDocument/2006/relationships/hyperlink" Target="https://seditiontracker.com/suspects/jack-griffith.html" TargetMode="External"/><Relationship Id="rId859" Type="http://schemas.openxmlformats.org/officeDocument/2006/relationships/hyperlink" Target="https://seditiontracker.com/suspects/jenny-cudd.html" TargetMode="External"/><Relationship Id="rId193" Type="http://schemas.openxmlformats.org/officeDocument/2006/relationships/hyperlink" Target="https://seditiontracker.com/suspects/thomas-conover.html" TargetMode="External"/><Relationship Id="rId207" Type="http://schemas.openxmlformats.org/officeDocument/2006/relationships/hyperlink" Target="https://seditiontracker.com/suspects/michael-gianos.html" TargetMode="External"/><Relationship Id="rId249" Type="http://schemas.openxmlformats.org/officeDocument/2006/relationships/hyperlink" Target="https://seditiontracker.com/suspects/isaac-westbury.html" TargetMode="External"/><Relationship Id="rId414" Type="http://schemas.openxmlformats.org/officeDocument/2006/relationships/hyperlink" Target="https://seditiontracker.com/suspects/daniel-johnson.html" TargetMode="External"/><Relationship Id="rId456" Type="http://schemas.openxmlformats.org/officeDocument/2006/relationships/hyperlink" Target="https://seditiontracker.com/suspects/vic-williams.html" TargetMode="External"/><Relationship Id="rId498" Type="http://schemas.openxmlformats.org/officeDocument/2006/relationships/hyperlink" Target="https://seditiontracker.com/suspects/michael-roche.html" TargetMode="External"/><Relationship Id="rId621" Type="http://schemas.openxmlformats.org/officeDocument/2006/relationships/hyperlink" Target="https://seditiontracker.com/suspects/thomas-webster.html" TargetMode="External"/><Relationship Id="rId663" Type="http://schemas.openxmlformats.org/officeDocument/2006/relationships/hyperlink" Target="https://seditiontracker.com/suspects/leo-bozell.html" TargetMode="External"/><Relationship Id="rId870" Type="http://schemas.openxmlformats.org/officeDocument/2006/relationships/hyperlink" Target="https://seditiontracker.com/suspects/aaron-mostofsky.html" TargetMode="External"/><Relationship Id="rId13" Type="http://schemas.openxmlformats.org/officeDocument/2006/relationships/hyperlink" Target="https://seditiontracker.com/suspects/gabriel-chase.html" TargetMode="External"/><Relationship Id="rId109" Type="http://schemas.openxmlformats.org/officeDocument/2006/relationships/hyperlink" Target="https://seditiontracker.com/suspects/carson-lucard.html" TargetMode="External"/><Relationship Id="rId260" Type="http://schemas.openxmlformats.org/officeDocument/2006/relationships/hyperlink" Target="https://seditiontracker.com/suspects/moises-romero.html" TargetMode="External"/><Relationship Id="rId316" Type="http://schemas.openxmlformats.org/officeDocument/2006/relationships/hyperlink" Target="https://seditiontracker.com/suspects/christopher-price.html" TargetMode="External"/><Relationship Id="rId523" Type="http://schemas.openxmlformats.org/officeDocument/2006/relationships/hyperlink" Target="https://seditiontracker.com/suspects/jonah-westbury.html" TargetMode="External"/><Relationship Id="rId719" Type="http://schemas.openxmlformats.org/officeDocument/2006/relationships/hyperlink" Target="https://seditiontracker.com/suspects/jason-gerding.html" TargetMode="External"/><Relationship Id="rId55" Type="http://schemas.openxmlformats.org/officeDocument/2006/relationships/hyperlink" Target="https://seditiontracker.com/suspects/kevin-cronin-ii.html" TargetMode="External"/><Relationship Id="rId97" Type="http://schemas.openxmlformats.org/officeDocument/2006/relationships/hyperlink" Target="https://seditiontracker.com/suspects/edward-kelley.html" TargetMode="External"/><Relationship Id="rId120" Type="http://schemas.openxmlformats.org/officeDocument/2006/relationships/hyperlink" Target="https://seditiontracker.com/suspects/quentin-cantrell.html" TargetMode="External"/><Relationship Id="rId358" Type="http://schemas.openxmlformats.org/officeDocument/2006/relationships/hyperlink" Target="https://seditiontracker.com/suspects/david-moerschel.html" TargetMode="External"/><Relationship Id="rId565" Type="http://schemas.openxmlformats.org/officeDocument/2006/relationships/hyperlink" Target="https://seditiontracker.com/suspects/thomas-sibick.html" TargetMode="External"/><Relationship Id="rId730" Type="http://schemas.openxmlformats.org/officeDocument/2006/relationships/hyperlink" Target="https://seditiontracker.com/suspects/rachael-pert.html" TargetMode="External"/><Relationship Id="rId772" Type="http://schemas.openxmlformats.org/officeDocument/2006/relationships/hyperlink" Target="https://seditiontracker.com/suspects/garret-miller.html" TargetMode="External"/><Relationship Id="rId828" Type="http://schemas.openxmlformats.org/officeDocument/2006/relationships/hyperlink" Target="https://seditiontracker.com/suspects/robert-bauer.html" TargetMode="External"/><Relationship Id="rId162" Type="http://schemas.openxmlformats.org/officeDocument/2006/relationships/hyperlink" Target="https://seditiontracker.com/suspects/markus-maly.html" TargetMode="External"/><Relationship Id="rId218" Type="http://schemas.openxmlformats.org/officeDocument/2006/relationships/hyperlink" Target="https://seditiontracker.com/suspects/matthew-purdy.html" TargetMode="External"/><Relationship Id="rId425" Type="http://schemas.openxmlformats.org/officeDocument/2006/relationships/hyperlink" Target="https://seditiontracker.com/suspects/nicholas-hendrix.html" TargetMode="External"/><Relationship Id="rId467" Type="http://schemas.openxmlformats.org/officeDocument/2006/relationships/hyperlink" Target="https://seditiontracker.com/suspects/brandon-nelson.html" TargetMode="External"/><Relationship Id="rId632" Type="http://schemas.openxmlformats.org/officeDocument/2006/relationships/hyperlink" Target="https://seditiontracker.com/suspects/sandra-parker.html" TargetMode="External"/><Relationship Id="rId271" Type="http://schemas.openxmlformats.org/officeDocument/2006/relationships/hyperlink" Target="https://seditiontracker.com/suspects/anthony-sargent.html" TargetMode="External"/><Relationship Id="rId674" Type="http://schemas.openxmlformats.org/officeDocument/2006/relationships/hyperlink" Target="https://seditiontracker.com/suspects/mariposa-castro.html" TargetMode="External"/><Relationship Id="rId881" Type="http://schemas.openxmlformats.org/officeDocument/2006/relationships/hyperlink" Target="https://seditiontracker.com/suspects/lonnie-coffman.html" TargetMode="External"/><Relationship Id="rId24" Type="http://schemas.openxmlformats.org/officeDocument/2006/relationships/hyperlink" Target="https://seditiontracker.com/suspects/kaleb-dillard.html" TargetMode="External"/><Relationship Id="rId66" Type="http://schemas.openxmlformats.org/officeDocument/2006/relationships/hyperlink" Target="https://seditiontracker.com/suspects/devin-steiner.html" TargetMode="External"/><Relationship Id="rId131" Type="http://schemas.openxmlformats.org/officeDocument/2006/relationships/hyperlink" Target="https://seditiontracker.com/suspects/john-lammons.html" TargetMode="External"/><Relationship Id="rId327" Type="http://schemas.openxmlformats.org/officeDocument/2006/relationships/hyperlink" Target="https://seditiontracker.com/suspects/nicholas-kennedy.html" TargetMode="External"/><Relationship Id="rId369" Type="http://schemas.openxmlformats.org/officeDocument/2006/relationships/hyperlink" Target="https://seditiontracker.com/suspects/derek-gunby.html" TargetMode="External"/><Relationship Id="rId534" Type="http://schemas.openxmlformats.org/officeDocument/2006/relationships/hyperlink" Target="https://seditiontracker.com/suspects/matthew-klein.html" TargetMode="External"/><Relationship Id="rId576" Type="http://schemas.openxmlformats.org/officeDocument/2006/relationships/hyperlink" Target="https://seditiontracker.com/suspects/howard-adams.html" TargetMode="External"/><Relationship Id="rId741" Type="http://schemas.openxmlformats.org/officeDocument/2006/relationships/hyperlink" Target="https://seditiontracker.com/suspects/matthew-miller.html" TargetMode="External"/><Relationship Id="rId783" Type="http://schemas.openxmlformats.org/officeDocument/2006/relationships/hyperlink" Target="https://seditiontracker.com/suspects/mathew-capsel.html" TargetMode="External"/><Relationship Id="rId839" Type="http://schemas.openxmlformats.org/officeDocument/2006/relationships/hyperlink" Target="https://seditiontracker.com/suspects/daniel-goodwyn.html" TargetMode="External"/><Relationship Id="rId173" Type="http://schemas.openxmlformats.org/officeDocument/2006/relationships/hyperlink" Target="https://seditiontracker.com/suspects/nicholas-lattanzi.html" TargetMode="External"/><Relationship Id="rId229" Type="http://schemas.openxmlformats.org/officeDocument/2006/relationships/hyperlink" Target="https://seditiontracker.com/suspects/joshua-portlock.html" TargetMode="External"/><Relationship Id="rId380" Type="http://schemas.openxmlformats.org/officeDocument/2006/relationships/hyperlink" Target="https://seditiontracker.com/suspects/john-schubert.html" TargetMode="External"/><Relationship Id="rId436" Type="http://schemas.openxmlformats.org/officeDocument/2006/relationships/hyperlink" Target="https://seditiontracker.com/suspects/matthew-baggott.html" TargetMode="External"/><Relationship Id="rId601" Type="http://schemas.openxmlformats.org/officeDocument/2006/relationships/hyperlink" Target="https://seditiontracker.com/suspects/annie-howell.html" TargetMode="External"/><Relationship Id="rId643" Type="http://schemas.openxmlformats.org/officeDocument/2006/relationships/hyperlink" Target="https://seditiontracker.com/suspects/terry-lindsey.html" TargetMode="External"/><Relationship Id="rId240" Type="http://schemas.openxmlformats.org/officeDocument/2006/relationships/hyperlink" Target="https://seditiontracker.com/suspects/michael-riley.html" TargetMode="External"/><Relationship Id="rId478" Type="http://schemas.openxmlformats.org/officeDocument/2006/relationships/hyperlink" Target="https://seditiontracker.com/suspects/matthew-martin.html" TargetMode="External"/><Relationship Id="rId685" Type="http://schemas.openxmlformats.org/officeDocument/2006/relationships/hyperlink" Target="https://seditiontracker.com/suspects/william-merry.html" TargetMode="External"/><Relationship Id="rId850" Type="http://schemas.openxmlformats.org/officeDocument/2006/relationships/hyperlink" Target="https://seditiontracker.com/suspects/joshua-black.html" TargetMode="External"/><Relationship Id="rId35" Type="http://schemas.openxmlformats.org/officeDocument/2006/relationships/hyperlink" Target="https://seditiontracker.com/suspects/jerod-bargar.html" TargetMode="External"/><Relationship Id="rId77" Type="http://schemas.openxmlformats.org/officeDocument/2006/relationships/hyperlink" Target="https://seditiontracker.com/suspects/brittany-robinson.html" TargetMode="External"/><Relationship Id="rId100" Type="http://schemas.openxmlformats.org/officeDocument/2006/relationships/hyperlink" Target="https://seditiontracker.com/suspects/joshua-colgan.html" TargetMode="External"/><Relationship Id="rId282" Type="http://schemas.openxmlformats.org/officeDocument/2006/relationships/hyperlink" Target="https://seditiontracker.com/suspects/julia-sizer.html" TargetMode="External"/><Relationship Id="rId338" Type="http://schemas.openxmlformats.org/officeDocument/2006/relationships/hyperlink" Target="https://seditiontracker.com/suspects/edward-mcalanis.html" TargetMode="External"/><Relationship Id="rId503" Type="http://schemas.openxmlformats.org/officeDocument/2006/relationships/hyperlink" Target="https://seditiontracker.com/suspects/kyle-young.html" TargetMode="External"/><Relationship Id="rId545" Type="http://schemas.openxmlformats.org/officeDocument/2006/relationships/hyperlink" Target="https://seditiontracker.com/suspects/ethan-seitz.html" TargetMode="External"/><Relationship Id="rId587" Type="http://schemas.openxmlformats.org/officeDocument/2006/relationships/hyperlink" Target="https://seditiontracker.com/suspects/ryan-suleski.html" TargetMode="External"/><Relationship Id="rId710" Type="http://schemas.openxmlformats.org/officeDocument/2006/relationships/hyperlink" Target="https://seditiontracker.com/suspects/dawn-bancroft.html" TargetMode="External"/><Relationship Id="rId752" Type="http://schemas.openxmlformats.org/officeDocument/2006/relationships/hyperlink" Target="https://seditiontracker.com/suspects/hector-vargas-santos.html" TargetMode="External"/><Relationship Id="rId808" Type="http://schemas.openxmlformats.org/officeDocument/2006/relationships/hyperlink" Target="https://seditiontracker.com/suspects/jessica-watkins.html" TargetMode="External"/><Relationship Id="rId8" Type="http://schemas.openxmlformats.org/officeDocument/2006/relationships/hyperlink" Target="https://seditiontracker.com/suspects/thomas-carey.html" TargetMode="External"/><Relationship Id="rId142" Type="http://schemas.openxmlformats.org/officeDocument/2006/relationships/hyperlink" Target="https://seditiontracker.com/suspects/reva-vincent.html" TargetMode="External"/><Relationship Id="rId184" Type="http://schemas.openxmlformats.org/officeDocument/2006/relationships/hyperlink" Target="https://seditiontracker.com/suspects/jonas-buxton.html" TargetMode="External"/><Relationship Id="rId391" Type="http://schemas.openxmlformats.org/officeDocument/2006/relationships/hyperlink" Target="https://seditiontracker.com/suspects/shane-woods.html" TargetMode="External"/><Relationship Id="rId405" Type="http://schemas.openxmlformats.org/officeDocument/2006/relationships/hyperlink" Target="https://seditiontracker.com/suspects/john-getsinger.html" TargetMode="External"/><Relationship Id="rId447" Type="http://schemas.openxmlformats.org/officeDocument/2006/relationships/hyperlink" Target="https://seditiontracker.com/suspects/daniel-gray.html" TargetMode="External"/><Relationship Id="rId612" Type="http://schemas.openxmlformats.org/officeDocument/2006/relationships/hyperlink" Target="https://seditiontracker.com/suspects/dona-bissey.html" TargetMode="External"/><Relationship Id="rId794" Type="http://schemas.openxmlformats.org/officeDocument/2006/relationships/hyperlink" Target="https://seditiontracker.com/suspects/simone-gold.html" TargetMode="External"/><Relationship Id="rId251" Type="http://schemas.openxmlformats.org/officeDocument/2006/relationships/hyperlink" Target="https://seditiontracker.com/suspects/michael-dickinson.html" TargetMode="External"/><Relationship Id="rId489" Type="http://schemas.openxmlformats.org/officeDocument/2006/relationships/hyperlink" Target="https://seditiontracker.com/suspects/leonard-ridge.html" TargetMode="External"/><Relationship Id="rId654" Type="http://schemas.openxmlformats.org/officeDocument/2006/relationships/hyperlink" Target="https://seditiontracker.com/suspects/paul-spigelmyer.html" TargetMode="External"/><Relationship Id="rId696" Type="http://schemas.openxmlformats.org/officeDocument/2006/relationships/hyperlink" Target="https://seditiontracker.com/suspects/ethan-nordean.html" TargetMode="External"/><Relationship Id="rId861" Type="http://schemas.openxmlformats.org/officeDocument/2006/relationships/hyperlink" Target="https://seditiontracker.com/suspects/hunter-ehmke.html" TargetMode="External"/><Relationship Id="rId46" Type="http://schemas.openxmlformats.org/officeDocument/2006/relationships/hyperlink" Target="https://seditiontracker.com/suspects/lilith-saer.html" TargetMode="External"/><Relationship Id="rId293" Type="http://schemas.openxmlformats.org/officeDocument/2006/relationships/hyperlink" Target="https://seditiontracker.com/suspects/madison-pettit.html" TargetMode="External"/><Relationship Id="rId307" Type="http://schemas.openxmlformats.org/officeDocument/2006/relationships/hyperlink" Target="https://seditiontracker.com/suspects/benjamin-martin.html" TargetMode="External"/><Relationship Id="rId349" Type="http://schemas.openxmlformats.org/officeDocument/2006/relationships/hyperlink" Target="https://seditiontracker.com/suspects/nathaniel-tuck.html" TargetMode="External"/><Relationship Id="rId514" Type="http://schemas.openxmlformats.org/officeDocument/2006/relationships/hyperlink" Target="https://seditiontracker.com/suspects/michael-hardin.html" TargetMode="External"/><Relationship Id="rId556" Type="http://schemas.openxmlformats.org/officeDocument/2006/relationships/hyperlink" Target="https://seditiontracker.com/suspects/james-rahm-jr.html" TargetMode="External"/><Relationship Id="rId721" Type="http://schemas.openxmlformats.org/officeDocument/2006/relationships/hyperlink" Target="https://seditiontracker.com/suspects/jeffrey-smith.html" TargetMode="External"/><Relationship Id="rId763" Type="http://schemas.openxmlformats.org/officeDocument/2006/relationships/hyperlink" Target="https://seditiontracker.com/suspects/bradley-weeks.html" TargetMode="External"/><Relationship Id="rId88" Type="http://schemas.openxmlformats.org/officeDocument/2006/relationships/hyperlink" Target="https://seditiontracker.com/suspects/doug-macrae.html" TargetMode="External"/><Relationship Id="rId111" Type="http://schemas.openxmlformats.org/officeDocument/2006/relationships/hyperlink" Target="https://seditiontracker.com/suspects/patrick-king.html" TargetMode="External"/><Relationship Id="rId153" Type="http://schemas.openxmlformats.org/officeDocument/2006/relationships/hyperlink" Target="https://seditiontracker.com/suspects/jolene-eicher.html" TargetMode="External"/><Relationship Id="rId195" Type="http://schemas.openxmlformats.org/officeDocument/2006/relationships/hyperlink" Target="https://seditiontracker.com/suspects/paul-seymour-jr.html" TargetMode="External"/><Relationship Id="rId209" Type="http://schemas.openxmlformats.org/officeDocument/2006/relationships/hyperlink" Target="https://seditiontracker.com/suspects/timothy-desjardins.html" TargetMode="External"/><Relationship Id="rId360" Type="http://schemas.openxmlformats.org/officeDocument/2006/relationships/hyperlink" Target="https://seditiontracker.com/suspects/fi-duong.html" TargetMode="External"/><Relationship Id="rId416" Type="http://schemas.openxmlformats.org/officeDocument/2006/relationships/hyperlink" Target="https://seditiontracker.com/suspects/christian-kulas.html" TargetMode="External"/><Relationship Id="rId598" Type="http://schemas.openxmlformats.org/officeDocument/2006/relationships/hyperlink" Target="https://seditiontracker.com/suspects/matthew-wood.html" TargetMode="External"/><Relationship Id="rId819" Type="http://schemas.openxmlformats.org/officeDocument/2006/relationships/hyperlink" Target="https://seditiontracker.com/suspects/edward-lang.html" TargetMode="External"/><Relationship Id="rId220" Type="http://schemas.openxmlformats.org/officeDocument/2006/relationships/hyperlink" Target="https://seditiontracker.com/suspects/gregory-purdy.html" TargetMode="External"/><Relationship Id="rId458" Type="http://schemas.openxmlformats.org/officeDocument/2006/relationships/hyperlink" Target="https://seditiontracker.com/suspects/joseph-zlab.html" TargetMode="External"/><Relationship Id="rId623" Type="http://schemas.openxmlformats.org/officeDocument/2006/relationships/hyperlink" Target="https://seditiontracker.com/suspects/jerry-ryals.html" TargetMode="External"/><Relationship Id="rId665" Type="http://schemas.openxmlformats.org/officeDocument/2006/relationships/hyperlink" Target="https://seditiontracker.com/suspects/james-mels.html" TargetMode="External"/><Relationship Id="rId830" Type="http://schemas.openxmlformats.org/officeDocument/2006/relationships/hyperlink" Target="https://seditiontracker.com/suspects/matthew-bledsoe.html" TargetMode="External"/><Relationship Id="rId872" Type="http://schemas.openxmlformats.org/officeDocument/2006/relationships/hyperlink" Target="https://seditiontracker.com/suspects/larry-brock.html" TargetMode="External"/><Relationship Id="rId15" Type="http://schemas.openxmlformats.org/officeDocument/2006/relationships/hyperlink" Target="https://seditiontracker.com/suspects/kellye-sorelle.html" TargetMode="External"/><Relationship Id="rId57" Type="http://schemas.openxmlformats.org/officeDocument/2006/relationships/hyperlink" Target="https://seditiontracker.com/suspects/david-walls-kaufman.html" TargetMode="External"/><Relationship Id="rId262" Type="http://schemas.openxmlformats.org/officeDocument/2006/relationships/hyperlink" Target="https://seditiontracker.com/suspects/mahailya-pryer.html" TargetMode="External"/><Relationship Id="rId318" Type="http://schemas.openxmlformats.org/officeDocument/2006/relationships/hyperlink" Target="https://seditiontracker.com/suspects/tara-stottlemyer.html" TargetMode="External"/><Relationship Id="rId525" Type="http://schemas.openxmlformats.org/officeDocument/2006/relationships/hyperlink" Target="https://seditiontracker.com/suspects/jeremy-vorous.html" TargetMode="External"/><Relationship Id="rId567" Type="http://schemas.openxmlformats.org/officeDocument/2006/relationships/hyperlink" Target="https://seditiontracker.com/suspects/mark-ponder.html" TargetMode="External"/><Relationship Id="rId732" Type="http://schemas.openxmlformats.org/officeDocument/2006/relationships/hyperlink" Target="https://seditiontracker.com/suspects/joshua-wagner.html" TargetMode="External"/><Relationship Id="rId99" Type="http://schemas.openxmlformats.org/officeDocument/2006/relationships/hyperlink" Target="https://seditiontracker.com/suspects/chad-heathcote.html" TargetMode="External"/><Relationship Id="rId122" Type="http://schemas.openxmlformats.org/officeDocument/2006/relationships/hyperlink" Target="https://seditiontracker.com/suspects/jared-cantrell.html" TargetMode="External"/><Relationship Id="rId164" Type="http://schemas.openxmlformats.org/officeDocument/2006/relationships/hyperlink" Target="https://seditiontracker.com/suspects/zachary-johnson.html" TargetMode="External"/><Relationship Id="rId371" Type="http://schemas.openxmlformats.org/officeDocument/2006/relationships/hyperlink" Target="https://seditiontracker.com/suspects/zvonimir-jurlina.html" TargetMode="External"/><Relationship Id="rId774" Type="http://schemas.openxmlformats.org/officeDocument/2006/relationships/hyperlink" Target="https://seditiontracker.com/suspects/christopher-kelly.html" TargetMode="External"/><Relationship Id="rId427" Type="http://schemas.openxmlformats.org/officeDocument/2006/relationships/hyperlink" Target="https://seditiontracker.com/suspects/anthony-puma.html" TargetMode="External"/><Relationship Id="rId469" Type="http://schemas.openxmlformats.org/officeDocument/2006/relationships/hyperlink" Target="https://seditiontracker.com/suspects/john-wright.html" TargetMode="External"/><Relationship Id="rId634" Type="http://schemas.openxmlformats.org/officeDocument/2006/relationships/hyperlink" Target="https://seditiontracker.com/suspects/bennie-parker.html" TargetMode="External"/><Relationship Id="rId676" Type="http://schemas.openxmlformats.org/officeDocument/2006/relationships/hyperlink" Target="https://seditiontracker.com/suspects/daniel-egtvedt.html" TargetMode="External"/><Relationship Id="rId841" Type="http://schemas.openxmlformats.org/officeDocument/2006/relationships/hyperlink" Target="https://seditiontracker.com/suspects/vitali-gossjankowski.html" TargetMode="External"/><Relationship Id="rId883" Type="http://schemas.openxmlformats.org/officeDocument/2006/relationships/hyperlink" Target="https://seditiontracker.com/suspects/christopher-alberts.html" TargetMode="External"/><Relationship Id="rId26" Type="http://schemas.openxmlformats.org/officeDocument/2006/relationships/hyperlink" Target="https://seditiontracker.com/suspects/brandon-cavanaugh.html" TargetMode="External"/><Relationship Id="rId231" Type="http://schemas.openxmlformats.org/officeDocument/2006/relationships/hyperlink" Target="https://seditiontracker.com/suspects/julio-baquero.html" TargetMode="External"/><Relationship Id="rId273" Type="http://schemas.openxmlformats.org/officeDocument/2006/relationships/hyperlink" Target="https://seditiontracker.com/suspects/matthew-buckler.html" TargetMode="External"/><Relationship Id="rId329" Type="http://schemas.openxmlformats.org/officeDocument/2006/relationships/hyperlink" Target="https://seditiontracker.com/suspects/james-davis.html" TargetMode="External"/><Relationship Id="rId480" Type="http://schemas.openxmlformats.org/officeDocument/2006/relationships/hyperlink" Target="https://seditiontracker.com/suspects/mark-middleton.html" TargetMode="External"/><Relationship Id="rId536" Type="http://schemas.openxmlformats.org/officeDocument/2006/relationships/hyperlink" Target="https://seditiontracker.com/suspects/evan-neumann.html" TargetMode="External"/><Relationship Id="rId701" Type="http://schemas.openxmlformats.org/officeDocument/2006/relationships/hyperlink" Target="https://seditiontracker.com/suspects/stephen-baker.html" TargetMode="External"/><Relationship Id="rId68" Type="http://schemas.openxmlformats.org/officeDocument/2006/relationships/hyperlink" Target="https://seditiontracker.com/suspects/james-brett.html" TargetMode="External"/><Relationship Id="rId133" Type="http://schemas.openxmlformats.org/officeDocument/2006/relationships/hyperlink" Target="https://seditiontracker.com/suspects/lloyd-cruz.html" TargetMode="External"/><Relationship Id="rId175" Type="http://schemas.openxmlformats.org/officeDocument/2006/relationships/hyperlink" Target="https://seditiontracker.com/suspects/thomas-uberto.html" TargetMode="External"/><Relationship Id="rId340" Type="http://schemas.openxmlformats.org/officeDocument/2006/relationships/hyperlink" Target="https://seditiontracker.com/suspects/thomas-munn.html" TargetMode="External"/><Relationship Id="rId578" Type="http://schemas.openxmlformats.org/officeDocument/2006/relationships/hyperlink" Target="https://seditiontracker.com/suspects/stephanie-miller.html" TargetMode="External"/><Relationship Id="rId743" Type="http://schemas.openxmlformats.org/officeDocument/2006/relationships/hyperlink" Target="https://seditiontracker.com/suspects/dustin-thompson.html" TargetMode="External"/><Relationship Id="rId785" Type="http://schemas.openxmlformats.org/officeDocument/2006/relationships/hyperlink" Target="https://seditiontracker.com/suspects/jorge-riley.html" TargetMode="External"/><Relationship Id="rId200" Type="http://schemas.openxmlformats.org/officeDocument/2006/relationships/hyperlink" Target="https://seditiontracker.com/suspects/james-haffner.html" TargetMode="External"/><Relationship Id="rId382" Type="http://schemas.openxmlformats.org/officeDocument/2006/relationships/hyperlink" Target="https://seditiontracker.com/suspects/amy-schubert.html" TargetMode="External"/><Relationship Id="rId438" Type="http://schemas.openxmlformats.org/officeDocument/2006/relationships/hyperlink" Target="https://seditiontracker.com/suspects/carey-walden.html" TargetMode="External"/><Relationship Id="rId603" Type="http://schemas.openxmlformats.org/officeDocument/2006/relationships/hyperlink" Target="https://seditiontracker.com/suspects/grayson-sherrill.html" TargetMode="External"/><Relationship Id="rId645" Type="http://schemas.openxmlformats.org/officeDocument/2006/relationships/hyperlink" Target="https://seditiontracker.com/suspects/eric-barber.html" TargetMode="External"/><Relationship Id="rId687" Type="http://schemas.openxmlformats.org/officeDocument/2006/relationships/hyperlink" Target="https://seditiontracker.com/suspects/ryan-zink.html" TargetMode="External"/><Relationship Id="rId810" Type="http://schemas.openxmlformats.org/officeDocument/2006/relationships/hyperlink" Target="https://seditiontracker.com/suspects/craig-bingert.html" TargetMode="External"/><Relationship Id="rId852" Type="http://schemas.openxmlformats.org/officeDocument/2006/relationships/hyperlink" Target="https://seditiontracker.com/suspects/christine-priola.html" TargetMode="External"/><Relationship Id="rId242" Type="http://schemas.openxmlformats.org/officeDocument/2006/relationships/hyperlink" Target="https://seditiontracker.com/suspects/jason-comeau.html" TargetMode="External"/><Relationship Id="rId284" Type="http://schemas.openxmlformats.org/officeDocument/2006/relationships/hyperlink" Target="https://seditiontracker.com/suspects/rafael-rondon.html" TargetMode="External"/><Relationship Id="rId491" Type="http://schemas.openxmlformats.org/officeDocument/2006/relationships/hyperlink" Target="https://seditiontracker.com/suspects/jason-owens.html" TargetMode="External"/><Relationship Id="rId505" Type="http://schemas.openxmlformats.org/officeDocument/2006/relationships/hyperlink" Target="https://seditiontracker.com/suspects/victoria-white.html" TargetMode="External"/><Relationship Id="rId712" Type="http://schemas.openxmlformats.org/officeDocument/2006/relationships/hyperlink" Target="https://seditiontracker.com/suspects/ronald-sandlin.html" TargetMode="External"/><Relationship Id="rId37" Type="http://schemas.openxmlformats.org/officeDocument/2006/relationships/hyperlink" Target="https://seditiontracker.com/suspects/william-kit.html" TargetMode="External"/><Relationship Id="rId79" Type="http://schemas.openxmlformats.org/officeDocument/2006/relationships/hyperlink" Target="https://seditiontracker.com/suspects/rodney-milstreed.html" TargetMode="External"/><Relationship Id="rId102" Type="http://schemas.openxmlformats.org/officeDocument/2006/relationships/hyperlink" Target="https://seditiontracker.com/suspects/matthew-montalvo.html" TargetMode="External"/><Relationship Id="rId144" Type="http://schemas.openxmlformats.org/officeDocument/2006/relationships/hyperlink" Target="https://seditiontracker.com/suspects/leticia-ferreira.html" TargetMode="External"/><Relationship Id="rId547" Type="http://schemas.openxmlformats.org/officeDocument/2006/relationships/hyperlink" Target="https://seditiontracker.com/suspects/zachary-rehl.html" TargetMode="External"/><Relationship Id="rId589" Type="http://schemas.openxmlformats.org/officeDocument/2006/relationships/hyperlink" Target="https://seditiontracker.com/suspects/richard-harris.html" TargetMode="External"/><Relationship Id="rId754" Type="http://schemas.openxmlformats.org/officeDocument/2006/relationships/hyperlink" Target="https://seditiontracker.com/suspects/anthony-mariotto.html" TargetMode="External"/><Relationship Id="rId796" Type="http://schemas.openxmlformats.org/officeDocument/2006/relationships/hyperlink" Target="https://seditiontracker.com/suspects/nicolas-moncada.html" TargetMode="External"/><Relationship Id="rId90" Type="http://schemas.openxmlformats.org/officeDocument/2006/relationships/hyperlink" Target="https://seditiontracker.com/suspects/paul-kovacik.html" TargetMode="External"/><Relationship Id="rId186" Type="http://schemas.openxmlformats.org/officeDocument/2006/relationships/hyperlink" Target="https://seditiontracker.com/suspects/freedom-vy.html" TargetMode="External"/><Relationship Id="rId351" Type="http://schemas.openxmlformats.org/officeDocument/2006/relationships/hyperlink" Target="https://seditiontracker.com/suspects/jonathan-pollock.html" TargetMode="External"/><Relationship Id="rId393" Type="http://schemas.openxmlformats.org/officeDocument/2006/relationships/hyperlink" Target="https://seditiontracker.com/suspects/casey-cusick.html" TargetMode="External"/><Relationship Id="rId407" Type="http://schemas.openxmlformats.org/officeDocument/2006/relationships/hyperlink" Target="https://seditiontracker.com/suspects/erik-warner.html" TargetMode="External"/><Relationship Id="rId449" Type="http://schemas.openxmlformats.org/officeDocument/2006/relationships/hyperlink" Target="https://seditiontracker.com/suspects/jody-tagaris.html" TargetMode="External"/><Relationship Id="rId614" Type="http://schemas.openxmlformats.org/officeDocument/2006/relationships/hyperlink" Target="https://seditiontracker.com/suspects/anna-morgan-lloyd.html" TargetMode="External"/><Relationship Id="rId656" Type="http://schemas.openxmlformats.org/officeDocument/2006/relationships/hyperlink" Target="https://seditiontracker.com/suspects/michael-pope.html" TargetMode="External"/><Relationship Id="rId821" Type="http://schemas.openxmlformats.org/officeDocument/2006/relationships/hyperlink" Target="https://seditiontracker.com/suspects/damon-beckley.html" TargetMode="External"/><Relationship Id="rId863" Type="http://schemas.openxmlformats.org/officeDocument/2006/relationships/hyperlink" Target="https://seditiontracker.com/suspects/william-pepe.html" TargetMode="External"/><Relationship Id="rId211" Type="http://schemas.openxmlformats.org/officeDocument/2006/relationships/hyperlink" Target="https://seditiontracker.com/suspects/james-beeks.html" TargetMode="External"/><Relationship Id="rId253" Type="http://schemas.openxmlformats.org/officeDocument/2006/relationships/hyperlink" Target="https://seditiontracker.com/suspects/jeremy-brown.html" TargetMode="External"/><Relationship Id="rId295" Type="http://schemas.openxmlformats.org/officeDocument/2006/relationships/hyperlink" Target="https://seditiontracker.com/suspects/jodi-wilson.html" TargetMode="External"/><Relationship Id="rId309" Type="http://schemas.openxmlformats.org/officeDocument/2006/relationships/hyperlink" Target="https://seditiontracker.com/suspects/ronald-mcabee.html" TargetMode="External"/><Relationship Id="rId460" Type="http://schemas.openxmlformats.org/officeDocument/2006/relationships/hyperlink" Target="https://seditiontracker.com/suspects/gary-wickersham.html" TargetMode="External"/><Relationship Id="rId516" Type="http://schemas.openxmlformats.org/officeDocument/2006/relationships/hyperlink" Target="https://seditiontracker.com/suspects/andrew-morgan.html" TargetMode="External"/><Relationship Id="rId698" Type="http://schemas.openxmlformats.org/officeDocument/2006/relationships/hyperlink" Target="https://seditiontracker.com/suspects/benjamin-torre.html" TargetMode="External"/><Relationship Id="rId48" Type="http://schemas.openxmlformats.org/officeDocument/2006/relationships/hyperlink" Target="https://seditiontracker.com/suspects/michael-greene.html" TargetMode="External"/><Relationship Id="rId113" Type="http://schemas.openxmlformats.org/officeDocument/2006/relationships/hyperlink" Target="https://seditiontracker.com/suspects/jacob-zerkle.html" TargetMode="External"/><Relationship Id="rId320" Type="http://schemas.openxmlformats.org/officeDocument/2006/relationships/hyperlink" Target="https://seditiontracker.com/suspects/janet-buhler.html" TargetMode="External"/><Relationship Id="rId558" Type="http://schemas.openxmlformats.org/officeDocument/2006/relationships/hyperlink" Target="https://seditiontracker.com/suspects/matthew-loganbill.html" TargetMode="External"/><Relationship Id="rId723" Type="http://schemas.openxmlformats.org/officeDocument/2006/relationships/hyperlink" Target="https://seditiontracker.com/suspects/jacob-lewis.html" TargetMode="External"/><Relationship Id="rId765" Type="http://schemas.openxmlformats.org/officeDocument/2006/relationships/hyperlink" Target="https://seditiontracker.com/suspects/samuel-fisher.html" TargetMode="External"/><Relationship Id="rId155" Type="http://schemas.openxmlformats.org/officeDocument/2006/relationships/hyperlink" Target="https://seditiontracker.com/suspects/cody-vollan.html" TargetMode="External"/><Relationship Id="rId197" Type="http://schemas.openxmlformats.org/officeDocument/2006/relationships/hyperlink" Target="https://seditiontracker.com/suspects/justin-jersey.html" TargetMode="External"/><Relationship Id="rId362" Type="http://schemas.openxmlformats.org/officeDocument/2006/relationships/hyperlink" Target="https://seditiontracker.com/suspects/timothy-hart.html" TargetMode="External"/><Relationship Id="rId418" Type="http://schemas.openxmlformats.org/officeDocument/2006/relationships/hyperlink" Target="https://seditiontracker.com/suspects/audrey-southard-rumsey.html" TargetMode="External"/><Relationship Id="rId625" Type="http://schemas.openxmlformats.org/officeDocument/2006/relationships/hyperlink" Target="https://seditiontracker.com/suspects/anthony-griffith.html" TargetMode="External"/><Relationship Id="rId832" Type="http://schemas.openxmlformats.org/officeDocument/2006/relationships/hyperlink" Target="https://seditiontracker.com/suspects/joshua-lollar.html" TargetMode="External"/><Relationship Id="rId222" Type="http://schemas.openxmlformats.org/officeDocument/2006/relationships/hyperlink" Target="https://seditiontracker.com/suspects/tyler-tew.html" TargetMode="External"/><Relationship Id="rId264" Type="http://schemas.openxmlformats.org/officeDocument/2006/relationships/hyperlink" Target="https://seditiontracker.com/suspects/richard-watrous.html" TargetMode="External"/><Relationship Id="rId471" Type="http://schemas.openxmlformats.org/officeDocument/2006/relationships/hyperlink" Target="https://seditiontracker.com/suspects/eric-bochene.html" TargetMode="External"/><Relationship Id="rId667" Type="http://schemas.openxmlformats.org/officeDocument/2006/relationships/hyperlink" Target="https://seditiontracker.com/suspects/cory-konold.html" TargetMode="External"/><Relationship Id="rId874" Type="http://schemas.openxmlformats.org/officeDocument/2006/relationships/hyperlink" Target="https://seditiontracker.com/suspects/douglas-jensen.html" TargetMode="External"/><Relationship Id="rId17" Type="http://schemas.openxmlformats.org/officeDocument/2006/relationships/hyperlink" Target="https://seditiontracker.com/suspects/carrie-williams.html" TargetMode="External"/><Relationship Id="rId59" Type="http://schemas.openxmlformats.org/officeDocument/2006/relationships/hyperlink" Target="https://seditiontracker.com/suspects/luis-hallon.html" TargetMode="External"/><Relationship Id="rId124" Type="http://schemas.openxmlformats.org/officeDocument/2006/relationships/hyperlink" Target="https://seditiontracker.com/suspects/eric-cantrell.html" TargetMode="External"/><Relationship Id="rId527" Type="http://schemas.openxmlformats.org/officeDocument/2006/relationships/hyperlink" Target="https://seditiontracker.com/suspects/paul-von-bernewitz.html" TargetMode="External"/><Relationship Id="rId569" Type="http://schemas.openxmlformats.org/officeDocument/2006/relationships/hyperlink" Target="https://seditiontracker.com/suspects/jack-whitton.html" TargetMode="External"/><Relationship Id="rId734" Type="http://schemas.openxmlformats.org/officeDocument/2006/relationships/hyperlink" Target="https://seditiontracker.com/suspects/daniel-phipps.html" TargetMode="External"/><Relationship Id="rId776" Type="http://schemas.openxmlformats.org/officeDocument/2006/relationships/hyperlink" Target="https://seditiontracker.com/suspects/thomas-caldwell.html" TargetMode="External"/><Relationship Id="rId70" Type="http://schemas.openxmlformats.org/officeDocument/2006/relationships/hyperlink" Target="https://seditiontracker.com/suspects/karegan-bostic.html" TargetMode="External"/><Relationship Id="rId166" Type="http://schemas.openxmlformats.org/officeDocument/2006/relationships/hyperlink" Target="https://seditiontracker.com/suspects/edward-vallejo.html" TargetMode="External"/><Relationship Id="rId331" Type="http://schemas.openxmlformats.org/officeDocument/2006/relationships/hyperlink" Target="https://seditiontracker.com/suspects/jacob-wiedrich.html" TargetMode="External"/><Relationship Id="rId373" Type="http://schemas.openxmlformats.org/officeDocument/2006/relationships/hyperlink" Target="https://seditiontracker.com/suspects/matthew-purse.html" TargetMode="External"/><Relationship Id="rId429" Type="http://schemas.openxmlformats.org/officeDocument/2006/relationships/hyperlink" Target="https://seditiontracker.com/suspects/joseph-hackett.html" TargetMode="External"/><Relationship Id="rId580" Type="http://schemas.openxmlformats.org/officeDocument/2006/relationships/hyperlink" Target="https://seditiontracker.com/suspects/kevin-cordon.html" TargetMode="External"/><Relationship Id="rId636" Type="http://schemas.openxmlformats.org/officeDocument/2006/relationships/hyperlink" Target="https://seditiontracker.com/suspects/phillip-bromley.html" TargetMode="External"/><Relationship Id="rId801" Type="http://schemas.openxmlformats.org/officeDocument/2006/relationships/hyperlink" Target="https://seditiontracker.com/suspects/emanuel-jackson.html" TargetMode="External"/><Relationship Id="rId1" Type="http://schemas.openxmlformats.org/officeDocument/2006/relationships/hyperlink" Target="https://seditiontracker.com/suspects/by_name" TargetMode="External"/><Relationship Id="rId233" Type="http://schemas.openxmlformats.org/officeDocument/2006/relationships/hyperlink" Target="https://seditiontracker.com/suspects/kim-sorgente.html" TargetMode="External"/><Relationship Id="rId440" Type="http://schemas.openxmlformats.org/officeDocument/2006/relationships/hyperlink" Target="https://seditiontracker.com/suspects/william-michael-sywak.html" TargetMode="External"/><Relationship Id="rId678" Type="http://schemas.openxmlformats.org/officeDocument/2006/relationships/hyperlink" Target="https://seditiontracker.com/suspects/virginia-spencer.html" TargetMode="External"/><Relationship Id="rId843" Type="http://schemas.openxmlformats.org/officeDocument/2006/relationships/hyperlink" Target="https://seditiontracker.com/suspects/robert-sanford.html" TargetMode="External"/><Relationship Id="rId885" Type="http://schemas.openxmlformats.org/officeDocument/2006/relationships/hyperlink" Target="https://seditiontracker.com/suspects/adam-johnson.html" TargetMode="External"/><Relationship Id="rId28" Type="http://schemas.openxmlformats.org/officeDocument/2006/relationships/hyperlink" Target="https://seditiontracker.com/suspects/shawndale-chilcoat.html" TargetMode="External"/><Relationship Id="rId275" Type="http://schemas.openxmlformats.org/officeDocument/2006/relationships/hyperlink" Target="https://seditiontracker.com/suspects/jean-lavin.html" TargetMode="External"/><Relationship Id="rId300" Type="http://schemas.openxmlformats.org/officeDocument/2006/relationships/hyperlink" Target="https://seditiontracker.com/suspects/steven-cappuccio.html" TargetMode="External"/><Relationship Id="rId482" Type="http://schemas.openxmlformats.org/officeDocument/2006/relationships/hyperlink" Target="https://seditiontracker.com/suspects/john-juran.html" TargetMode="External"/><Relationship Id="rId538" Type="http://schemas.openxmlformats.org/officeDocument/2006/relationships/hyperlink" Target="https://seditiontracker.com/suspects/david-judd.html" TargetMode="External"/><Relationship Id="rId703" Type="http://schemas.openxmlformats.org/officeDocument/2006/relationships/hyperlink" Target="https://seditiontracker.com/suspects/dalton-crase.html" TargetMode="External"/><Relationship Id="rId745" Type="http://schemas.openxmlformats.org/officeDocument/2006/relationships/hyperlink" Target="https://seditiontracker.com/suspects/tommy-allan.html" TargetMode="External"/><Relationship Id="rId81" Type="http://schemas.openxmlformats.org/officeDocument/2006/relationships/hyperlink" Target="https://seditiontracker.com/suspects/josiah-hueso.html" TargetMode="External"/><Relationship Id="rId135" Type="http://schemas.openxmlformats.org/officeDocument/2006/relationships/hyperlink" Target="https://seditiontracker.com/suspects/carol-kicinski.html" TargetMode="External"/><Relationship Id="rId177" Type="http://schemas.openxmlformats.org/officeDocument/2006/relationships/hyperlink" Target="https://seditiontracker.com/suspects/james-brooks.html" TargetMode="External"/><Relationship Id="rId342" Type="http://schemas.openxmlformats.org/officeDocument/2006/relationships/hyperlink" Target="https://seditiontracker.com/suspects/kayli-munn.html" TargetMode="External"/><Relationship Id="rId384" Type="http://schemas.openxmlformats.org/officeDocument/2006/relationships/hyperlink" Target="https://seditiontracker.com/suspects/ricky-willden.html" TargetMode="External"/><Relationship Id="rId591" Type="http://schemas.openxmlformats.org/officeDocument/2006/relationships/hyperlink" Target="https://seditiontracker.com/suspects/andrew-griswold.html" TargetMode="External"/><Relationship Id="rId605" Type="http://schemas.openxmlformats.org/officeDocument/2006/relationships/hyperlink" Target="https://seditiontracker.com/suspects/jeremy-groseclose.html" TargetMode="External"/><Relationship Id="rId787" Type="http://schemas.openxmlformats.org/officeDocument/2006/relationships/hyperlink" Target="https://seditiontracker.com/suspects/jacob-hiles.html" TargetMode="External"/><Relationship Id="rId812" Type="http://schemas.openxmlformats.org/officeDocument/2006/relationships/hyperlink" Target="https://seditiontracker.com/suspects/bryan-betancur.html" TargetMode="External"/><Relationship Id="rId202" Type="http://schemas.openxmlformats.org/officeDocument/2006/relationships/hyperlink" Target="https://seditiontracker.com/suspects/lawrence-ligas.html" TargetMode="External"/><Relationship Id="rId244" Type="http://schemas.openxmlformats.org/officeDocument/2006/relationships/hyperlink" Target="https://seditiontracker.com/suspects/meghan-rutledge.html" TargetMode="External"/><Relationship Id="rId647" Type="http://schemas.openxmlformats.org/officeDocument/2006/relationships/hyperlink" Target="https://seditiontracker.com/suspects/graydon-young.html" TargetMode="External"/><Relationship Id="rId689" Type="http://schemas.openxmlformats.org/officeDocument/2006/relationships/hyperlink" Target="https://seditiontracker.com/suspects/peter-schwartz.html" TargetMode="External"/><Relationship Id="rId854" Type="http://schemas.openxmlformats.org/officeDocument/2006/relationships/hyperlink" Target="https://seditiontracker.com/suspects/robert-packer.html" TargetMode="External"/><Relationship Id="rId39" Type="http://schemas.openxmlformats.org/officeDocument/2006/relationships/hyperlink" Target="https://seditiontracker.com/suspects/william-mellors.html" TargetMode="External"/><Relationship Id="rId286" Type="http://schemas.openxmlformats.org/officeDocument/2006/relationships/hyperlink" Target="https://seditiontracker.com/suspects/marcos-gleffe.html" TargetMode="External"/><Relationship Id="rId451" Type="http://schemas.openxmlformats.org/officeDocument/2006/relationships/hyperlink" Target="https://seditiontracker.com/suspects/christopher-warnagiris.html" TargetMode="External"/><Relationship Id="rId493" Type="http://schemas.openxmlformats.org/officeDocument/2006/relationships/hyperlink" Target="https://seditiontracker.com/suspects/nicholas-languerand.html" TargetMode="External"/><Relationship Id="rId507" Type="http://schemas.openxmlformats.org/officeDocument/2006/relationships/hyperlink" Target="https://seditiontracker.com/suspects/philip-kramer.html" TargetMode="External"/><Relationship Id="rId549" Type="http://schemas.openxmlformats.org/officeDocument/2006/relationships/hyperlink" Target="https://seditiontracker.com/suspects/michael-orangias.html" TargetMode="External"/><Relationship Id="rId714" Type="http://schemas.openxmlformats.org/officeDocument/2006/relationships/hyperlink" Target="https://seditiontracker.com/suspects/mark-simon.html" TargetMode="External"/><Relationship Id="rId756" Type="http://schemas.openxmlformats.org/officeDocument/2006/relationships/hyperlink" Target="https://seditiontracker.com/suspects/thomas-gallagher.html" TargetMode="External"/><Relationship Id="rId50" Type="http://schemas.openxmlformats.org/officeDocument/2006/relationships/hyperlink" Target="https://seditiontracker.com/suspects/bernard-sirr.html" TargetMode="External"/><Relationship Id="rId104" Type="http://schemas.openxmlformats.org/officeDocument/2006/relationships/hyperlink" Target="https://seditiontracker.com/suspects/matthew-lebrun.html" TargetMode="External"/><Relationship Id="rId146" Type="http://schemas.openxmlformats.org/officeDocument/2006/relationships/hyperlink" Target="https://seditiontracker.com/suspects/shelly-stallings.html" TargetMode="External"/><Relationship Id="rId188" Type="http://schemas.openxmlformats.org/officeDocument/2006/relationships/hyperlink" Target="https://seditiontracker.com/suspects/luke-faulkner.html" TargetMode="External"/><Relationship Id="rId311" Type="http://schemas.openxmlformats.org/officeDocument/2006/relationships/hyperlink" Target="https://seditiontracker.com/suspects/clifford-meteer.html" TargetMode="External"/><Relationship Id="rId353" Type="http://schemas.openxmlformats.org/officeDocument/2006/relationships/hyperlink" Target="https://seditiontracker.com/suspects/mark-ibrahim.html" TargetMode="External"/><Relationship Id="rId395" Type="http://schemas.openxmlformats.org/officeDocument/2006/relationships/hyperlink" Target="https://seditiontracker.com/suspects/geoffrey-sills.html" TargetMode="External"/><Relationship Id="rId409" Type="http://schemas.openxmlformats.org/officeDocument/2006/relationships/hyperlink" Target="https://seditiontracker.com/suspects/alan-hostetter.html" TargetMode="External"/><Relationship Id="rId560" Type="http://schemas.openxmlformats.org/officeDocument/2006/relationships/hyperlink" Target="https://seditiontracker.com/suspects/jeffrey-mckellop.html" TargetMode="External"/><Relationship Id="rId798" Type="http://schemas.openxmlformats.org/officeDocument/2006/relationships/hyperlink" Target="https://seditiontracker.com/suspects/leo-kelly.html" TargetMode="External"/><Relationship Id="rId92" Type="http://schemas.openxmlformats.org/officeDocument/2006/relationships/hyperlink" Target="https://seditiontracker.com/suspects/conlin-weyer.html" TargetMode="External"/><Relationship Id="rId213" Type="http://schemas.openxmlformats.org/officeDocument/2006/relationships/hyperlink" Target="https://seditiontracker.com/suspects/edward-badalian.html" TargetMode="External"/><Relationship Id="rId420" Type="http://schemas.openxmlformats.org/officeDocument/2006/relationships/hyperlink" Target="https://seditiontracker.com/suspects/timothy-williams.html" TargetMode="External"/><Relationship Id="rId616" Type="http://schemas.openxmlformats.org/officeDocument/2006/relationships/hyperlink" Target="https://seditiontracker.com/suspects/thomas-vinson.html" TargetMode="External"/><Relationship Id="rId658" Type="http://schemas.openxmlformats.org/officeDocument/2006/relationships/hyperlink" Target="https://seditiontracker.com/suspects/elias-costianes.html" TargetMode="External"/><Relationship Id="rId823" Type="http://schemas.openxmlformats.org/officeDocument/2006/relationships/hyperlink" Target="https://seditiontracker.com/suspects/chad-jones.html" TargetMode="External"/><Relationship Id="rId865" Type="http://schemas.openxmlformats.org/officeDocument/2006/relationships/hyperlink" Target="https://seditiontracker.com/suspects/kevin-loftus.html" TargetMode="External"/><Relationship Id="rId255" Type="http://schemas.openxmlformats.org/officeDocument/2006/relationships/hyperlink" Target="https://seditiontracker.com/suspects/bryan-bustos.html" TargetMode="External"/><Relationship Id="rId297" Type="http://schemas.openxmlformats.org/officeDocument/2006/relationships/hyperlink" Target="https://seditiontracker.com/suspects/cole-temple.html" TargetMode="External"/><Relationship Id="rId462" Type="http://schemas.openxmlformats.org/officeDocument/2006/relationships/hyperlink" Target="https://seditiontracker.com/suspects/oliver-sarko.html" TargetMode="External"/><Relationship Id="rId518" Type="http://schemas.openxmlformats.org/officeDocument/2006/relationships/hyperlink" Target="https://seditiontracker.com/suspects/brady-knowlton.html" TargetMode="External"/><Relationship Id="rId725" Type="http://schemas.openxmlformats.org/officeDocument/2006/relationships/hyperlink" Target="https://seditiontracker.com/suspects/greg-rubenacker.html" TargetMode="External"/><Relationship Id="rId115" Type="http://schemas.openxmlformats.org/officeDocument/2006/relationships/hyperlink" Target="https://seditiontracker.com/suspects/melanie-archer.html" TargetMode="External"/><Relationship Id="rId157" Type="http://schemas.openxmlformats.org/officeDocument/2006/relationships/hyperlink" Target="https://seditiontracker.com/suspects/tina-logsdon.html" TargetMode="External"/><Relationship Id="rId322" Type="http://schemas.openxmlformats.org/officeDocument/2006/relationships/hyperlink" Target="https://seditiontracker.com/suspects/tyler-slaeker.html" TargetMode="External"/><Relationship Id="rId364" Type="http://schemas.openxmlformats.org/officeDocument/2006/relationships/hyperlink" Target="https://seditiontracker.com/suspects/olivia-pollock.html" TargetMode="External"/><Relationship Id="rId767" Type="http://schemas.openxmlformats.org/officeDocument/2006/relationships/hyperlink" Target="https://seditiontracker.com/suspects/robert-ballesteros.html" TargetMode="External"/><Relationship Id="rId61" Type="http://schemas.openxmlformats.org/officeDocument/2006/relationships/hyperlink" Target="https://seditiontracker.com/suspects/derek-sulenta.html" TargetMode="External"/><Relationship Id="rId199" Type="http://schemas.openxmlformats.org/officeDocument/2006/relationships/hyperlink" Target="https://seditiontracker.com/suspects/ronald-loehrke.html" TargetMode="External"/><Relationship Id="rId571" Type="http://schemas.openxmlformats.org/officeDocument/2006/relationships/hyperlink" Target="https://seditiontracker.com/suspects/christian-cortez.html" TargetMode="External"/><Relationship Id="rId627" Type="http://schemas.openxmlformats.org/officeDocument/2006/relationships/hyperlink" Target="https://seditiontracker.com/suspects/salvador-sandoval.html" TargetMode="External"/><Relationship Id="rId669" Type="http://schemas.openxmlformats.org/officeDocument/2006/relationships/hyperlink" Target="https://seditiontracker.com/suspects/adam-honeycutt.html" TargetMode="External"/><Relationship Id="rId834" Type="http://schemas.openxmlformats.org/officeDocument/2006/relationships/hyperlink" Target="https://seditiontracker.com/suspects/guy-reffitt.html" TargetMode="External"/><Relationship Id="rId876" Type="http://schemas.openxmlformats.org/officeDocument/2006/relationships/hyperlink" Target="https://seditiontracker.com/suspects/jacob-chansley.html" TargetMode="External"/><Relationship Id="rId19" Type="http://schemas.openxmlformats.org/officeDocument/2006/relationships/hyperlink" Target="https://seditiontracker.com/suspects/jonathan-rockholt.html" TargetMode="External"/><Relationship Id="rId224" Type="http://schemas.openxmlformats.org/officeDocument/2006/relationships/hyperlink" Target="https://seditiontracker.com/suspects/tim-boughner.html" TargetMode="External"/><Relationship Id="rId266" Type="http://schemas.openxmlformats.org/officeDocument/2006/relationships/hyperlink" Target="https://seditiontracker.com/suspects/brandon-prenzlin.html" TargetMode="External"/><Relationship Id="rId431" Type="http://schemas.openxmlformats.org/officeDocument/2006/relationships/hyperlink" Target="https://seditiontracker.com/suspects/jason-dolan.html" TargetMode="External"/><Relationship Id="rId473" Type="http://schemas.openxmlformats.org/officeDocument/2006/relationships/hyperlink" Target="https://seditiontracker.com/suspects/reed-christensen.html" TargetMode="External"/><Relationship Id="rId529" Type="http://schemas.openxmlformats.org/officeDocument/2006/relationships/hyperlink" Target="https://seditiontracker.com/suspects/frank-scavo.html" TargetMode="External"/><Relationship Id="rId680" Type="http://schemas.openxmlformats.org/officeDocument/2006/relationships/hyperlink" Target="https://seditiontracker.com/suspects/taylor-johnatakis.html" TargetMode="External"/><Relationship Id="rId736" Type="http://schemas.openxmlformats.org/officeDocument/2006/relationships/hyperlink" Target="https://seditiontracker.com/suspects/chance-uptmore.html" TargetMode="External"/><Relationship Id="rId30" Type="http://schemas.openxmlformats.org/officeDocument/2006/relationships/hyperlink" Target="https://seditiontracker.com/suspects/joseph-leyden.html" TargetMode="External"/><Relationship Id="rId126" Type="http://schemas.openxmlformats.org/officeDocument/2006/relationships/hyperlink" Target="https://seditiontracker.com/suspects/mandy-robinson-hand.html" TargetMode="External"/><Relationship Id="rId168" Type="http://schemas.openxmlformats.org/officeDocument/2006/relationships/hyperlink" Target="https://seditiontracker.com/suspects/billy-knutson.html" TargetMode="External"/><Relationship Id="rId333" Type="http://schemas.openxmlformats.org/officeDocument/2006/relationships/hyperlink" Target="https://seditiontracker.com/suspects/antony-vo.html" TargetMode="External"/><Relationship Id="rId540" Type="http://schemas.openxmlformats.org/officeDocument/2006/relationships/hyperlink" Target="https://seditiontracker.com/suspects/russell-alford.html" TargetMode="External"/><Relationship Id="rId778" Type="http://schemas.openxmlformats.org/officeDocument/2006/relationships/hyperlink" Target="https://seditiontracker.com/suspects/suzanne-ianni.html" TargetMode="External"/><Relationship Id="rId72" Type="http://schemas.openxmlformats.org/officeDocument/2006/relationships/hyperlink" Target="https://seditiontracker.com/suspects/levi-gable.html" TargetMode="External"/><Relationship Id="rId375" Type="http://schemas.openxmlformats.org/officeDocument/2006/relationships/hyperlink" Target="https://seditiontracker.com/suspects/mitchell-gardner.html" TargetMode="External"/><Relationship Id="rId582" Type="http://schemas.openxmlformats.org/officeDocument/2006/relationships/hyperlink" Target="https://seditiontracker.com/suspects/aaron-mileur.html" TargetMode="External"/><Relationship Id="rId638" Type="http://schemas.openxmlformats.org/officeDocument/2006/relationships/hyperlink" Target="https://seditiontracker.com/suspects/laura-steele.html" TargetMode="External"/><Relationship Id="rId803" Type="http://schemas.openxmlformats.org/officeDocument/2006/relationships/hyperlink" Target="https://seditiontracker.com/suspects/timothy-hale-cusanelli.html" TargetMode="External"/><Relationship Id="rId845" Type="http://schemas.openxmlformats.org/officeDocument/2006/relationships/hyperlink" Target="https://seditiontracker.com/suspects/peter-harding.html" TargetMode="External"/><Relationship Id="rId3" Type="http://schemas.openxmlformats.org/officeDocument/2006/relationships/hyperlink" Target="https://seditiontracker.com/suspects/by_status" TargetMode="External"/><Relationship Id="rId235" Type="http://schemas.openxmlformats.org/officeDocument/2006/relationships/hyperlink" Target="https://seditiontracker.com/suspects/paul-colbath.html" TargetMode="External"/><Relationship Id="rId277" Type="http://schemas.openxmlformats.org/officeDocument/2006/relationships/hyperlink" Target="https://seditiontracker.com/suspects/carla-krzywicki.html" TargetMode="External"/><Relationship Id="rId400" Type="http://schemas.openxmlformats.org/officeDocument/2006/relationships/hyperlink" Target="https://seditiontracker.com/suspects/karol-chwiesiuk.html" TargetMode="External"/><Relationship Id="rId442" Type="http://schemas.openxmlformats.org/officeDocument/2006/relationships/hyperlink" Target="https://seditiontracker.com/suspects/adam-weibling.html" TargetMode="External"/><Relationship Id="rId484" Type="http://schemas.openxmlformats.org/officeDocument/2006/relationships/hyperlink" Target="https://seditiontracker.com/suspects/jacob-clark.html" TargetMode="External"/><Relationship Id="rId705" Type="http://schemas.openxmlformats.org/officeDocument/2006/relationships/hyperlink" Target="https://seditiontracker.com/suspects/zachary-alam.html" TargetMode="External"/><Relationship Id="rId137" Type="http://schemas.openxmlformats.org/officeDocument/2006/relationships/hyperlink" Target="https://seditiontracker.com/suspects/loammi-yazdani-isfehani.html" TargetMode="External"/><Relationship Id="rId302" Type="http://schemas.openxmlformats.org/officeDocument/2006/relationships/hyperlink" Target="https://seditiontracker.com/suspects/kelly-obrien.html" TargetMode="External"/><Relationship Id="rId344" Type="http://schemas.openxmlformats.org/officeDocument/2006/relationships/hyperlink" Target="https://seditiontracker.com/suspects/dawn-munn.html" TargetMode="External"/><Relationship Id="rId691" Type="http://schemas.openxmlformats.org/officeDocument/2006/relationships/hyperlink" Target="https://seditiontracker.com/suspects/mark-aungst.html" TargetMode="External"/><Relationship Id="rId747" Type="http://schemas.openxmlformats.org/officeDocument/2006/relationships/hyperlink" Target="https://seditiontracker.com/suspects/scott-fairlamb.html" TargetMode="External"/><Relationship Id="rId789" Type="http://schemas.openxmlformats.org/officeDocument/2006/relationships/hyperlink" Target="https://seditiontracker.com/suspects/gabriel-garcia.html" TargetMode="External"/><Relationship Id="rId41" Type="http://schemas.openxmlformats.org/officeDocument/2006/relationships/hyperlink" Target="https://seditiontracker.com/suspects/tyler-ethridge.html" TargetMode="External"/><Relationship Id="rId83" Type="http://schemas.openxmlformats.org/officeDocument/2006/relationships/hyperlink" Target="https://seditiontracker.com/suspects/linwood-robinson-ii.html" TargetMode="External"/><Relationship Id="rId179" Type="http://schemas.openxmlformats.org/officeDocument/2006/relationships/hyperlink" Target="https://seditiontracker.com/suspects/robert-snow.html" TargetMode="External"/><Relationship Id="rId386" Type="http://schemas.openxmlformats.org/officeDocument/2006/relationships/hyperlink" Target="https://seditiontracker.com/suspects/mitchell-vukich.html" TargetMode="External"/><Relationship Id="rId551" Type="http://schemas.openxmlformats.org/officeDocument/2006/relationships/hyperlink" Target="https://seditiontracker.com/suspects/jennifer-heinl.html" TargetMode="External"/><Relationship Id="rId593" Type="http://schemas.openxmlformats.org/officeDocument/2006/relationships/hyperlink" Target="https://seditiontracker.com/suspects/jessica-bustle.html" TargetMode="External"/><Relationship Id="rId607" Type="http://schemas.openxmlformats.org/officeDocument/2006/relationships/hyperlink" Target="https://seditiontracker.com/suspects/treniss-evans.html" TargetMode="External"/><Relationship Id="rId649" Type="http://schemas.openxmlformats.org/officeDocument/2006/relationships/hyperlink" Target="https://seditiontracker.com/suspects/william-pope.html" TargetMode="External"/><Relationship Id="rId814" Type="http://schemas.openxmlformats.org/officeDocument/2006/relationships/hyperlink" Target="https://seditiontracker.com/suspects/blake-reed.html" TargetMode="External"/><Relationship Id="rId856" Type="http://schemas.openxmlformats.org/officeDocument/2006/relationships/hyperlink" Target="https://seditiontracker.com/suspects/klete-keller.html" TargetMode="External"/><Relationship Id="rId190" Type="http://schemas.openxmlformats.org/officeDocument/2006/relationships/hyperlink" Target="https://seditiontracker.com/suspects/jared-kastner.html" TargetMode="External"/><Relationship Id="rId204" Type="http://schemas.openxmlformats.org/officeDocument/2006/relationships/hyperlink" Target="https://seditiontracker.com/suspects/matthew-webler.html" TargetMode="External"/><Relationship Id="rId246" Type="http://schemas.openxmlformats.org/officeDocument/2006/relationships/hyperlink" Target="https://seditiontracker.com/suspects/edward-spain.html" TargetMode="External"/><Relationship Id="rId288" Type="http://schemas.openxmlformats.org/officeDocument/2006/relationships/hyperlink" Target="https://seditiontracker.com/suspects/francis-connor.html" TargetMode="External"/><Relationship Id="rId411" Type="http://schemas.openxmlformats.org/officeDocument/2006/relationships/hyperlink" Target="https://seditiontracker.com/suspects/dillon-herrington.html" TargetMode="External"/><Relationship Id="rId453" Type="http://schemas.openxmlformats.org/officeDocument/2006/relationships/hyperlink" Target="https://seditiontracker.com/suspects/douglas-wangler.html" TargetMode="External"/><Relationship Id="rId509" Type="http://schemas.openxmlformats.org/officeDocument/2006/relationships/hyperlink" Target="https://seditiontracker.com/suspects/shawn-witzemann.html" TargetMode="External"/><Relationship Id="rId660" Type="http://schemas.openxmlformats.org/officeDocument/2006/relationships/hyperlink" Target="https://seditiontracker.com/suspects/christy-clark.html" TargetMode="External"/><Relationship Id="rId106" Type="http://schemas.openxmlformats.org/officeDocument/2006/relationships/hyperlink" Target="https://seditiontracker.com/suspects/cale-clayton.html" TargetMode="External"/><Relationship Id="rId313" Type="http://schemas.openxmlformats.org/officeDocument/2006/relationships/hyperlink" Target="https://seditiontracker.com/suspects/pamela-hemphill.html" TargetMode="External"/><Relationship Id="rId495" Type="http://schemas.openxmlformats.org/officeDocument/2006/relationships/hyperlink" Target="https://seditiontracker.com/suspects/esther-schwemmer.html" TargetMode="External"/><Relationship Id="rId716" Type="http://schemas.openxmlformats.org/officeDocument/2006/relationships/hyperlink" Target="https://seditiontracker.com/suspects/joshua-hughes.html" TargetMode="External"/><Relationship Id="rId758" Type="http://schemas.openxmlformats.org/officeDocument/2006/relationships/hyperlink" Target="https://seditiontracker.com/suspects/nolan-cooke.html" TargetMode="External"/><Relationship Id="rId10" Type="http://schemas.openxmlformats.org/officeDocument/2006/relationships/hyperlink" Target="https://seditiontracker.com/suspects/paul-lovley.html" TargetMode="External"/><Relationship Id="rId52" Type="http://schemas.openxmlformats.org/officeDocument/2006/relationships/hyperlink" Target="https://seditiontracker.com/suspects/frank-bratjan.html" TargetMode="External"/><Relationship Id="rId94" Type="http://schemas.openxmlformats.org/officeDocument/2006/relationships/hyperlink" Target="https://seditiontracker.com/suspects/kimberly-wargo.html" TargetMode="External"/><Relationship Id="rId148" Type="http://schemas.openxmlformats.org/officeDocument/2006/relationships/hyperlink" Target="https://seditiontracker.com/suspects/jake-maxwell.html" TargetMode="External"/><Relationship Id="rId355" Type="http://schemas.openxmlformats.org/officeDocument/2006/relationships/hyperlink" Target="https://seditiontracker.com/suspects/kenneth-reda.html" TargetMode="External"/><Relationship Id="rId397" Type="http://schemas.openxmlformats.org/officeDocument/2006/relationships/hyperlink" Target="https://seditiontracker.com/suspects/savannah-mcdonald.html" TargetMode="External"/><Relationship Id="rId520" Type="http://schemas.openxmlformats.org/officeDocument/2006/relationships/hyperlink" Target="https://seditiontracker.com/suspects/marc-bru.html" TargetMode="External"/><Relationship Id="rId562" Type="http://schemas.openxmlformats.org/officeDocument/2006/relationships/hyperlink" Target="https://seditiontracker.com/suspects/elliot-bishai.html" TargetMode="External"/><Relationship Id="rId618" Type="http://schemas.openxmlformats.org/officeDocument/2006/relationships/hyperlink" Target="https://seditiontracker.com/suspects/jackson-kostolsky.html" TargetMode="External"/><Relationship Id="rId825" Type="http://schemas.openxmlformats.org/officeDocument/2006/relationships/hyperlink" Target="https://seditiontracker.com/suspects/william-calhoun.html" TargetMode="External"/><Relationship Id="rId215" Type="http://schemas.openxmlformats.org/officeDocument/2006/relationships/hyperlink" Target="https://seditiontracker.com/suspects/lisa-homer.html" TargetMode="External"/><Relationship Id="rId257" Type="http://schemas.openxmlformats.org/officeDocument/2006/relationships/hyperlink" Target="https://seditiontracker.com/suspects/anthony-vuksanaj.html" TargetMode="External"/><Relationship Id="rId422" Type="http://schemas.openxmlformats.org/officeDocument/2006/relationships/hyperlink" Target="https://seditiontracker.com/suspects/richard-crosby.html" TargetMode="External"/><Relationship Id="rId464" Type="http://schemas.openxmlformats.org/officeDocument/2006/relationships/hyperlink" Target="https://seditiontracker.com/suspects/landon-copeland.html" TargetMode="External"/><Relationship Id="rId867" Type="http://schemas.openxmlformats.org/officeDocument/2006/relationships/hyperlink" Target="https://seditiontracker.com/suspects/andrew-williams.html" TargetMode="External"/><Relationship Id="rId299" Type="http://schemas.openxmlformats.org/officeDocument/2006/relationships/hyperlink" Target="https://seditiontracker.com/suspects/jeffrey-brown.html" TargetMode="External"/><Relationship Id="rId727" Type="http://schemas.openxmlformats.org/officeDocument/2006/relationships/hyperlink" Target="https://seditiontracker.com/suspects/christopher-ortiz.html" TargetMode="External"/><Relationship Id="rId63" Type="http://schemas.openxmlformats.org/officeDocument/2006/relationships/hyperlink" Target="https://seditiontracker.com/suspects/adam-jackson.html" TargetMode="External"/><Relationship Id="rId159" Type="http://schemas.openxmlformats.org/officeDocument/2006/relationships/hyperlink" Target="https://seditiontracker.com/suspects/christopher-logsdon.html" TargetMode="External"/><Relationship Id="rId366" Type="http://schemas.openxmlformats.org/officeDocument/2006/relationships/hyperlink" Target="https://seditiontracker.com/suspects/joshua-dressel.html" TargetMode="External"/><Relationship Id="rId573" Type="http://schemas.openxmlformats.org/officeDocument/2006/relationships/hyperlink" Target="https://seditiontracker.com/suspects/boyd-camper.html" TargetMode="External"/><Relationship Id="rId780" Type="http://schemas.openxmlformats.org/officeDocument/2006/relationships/hyperlink" Target="https://seditiontracker.com/suspects/patrick-mccaughey.html" TargetMode="External"/><Relationship Id="rId226" Type="http://schemas.openxmlformats.org/officeDocument/2006/relationships/hyperlink" Target="https://seditiontracker.com/suspects/david-rhine.html" TargetMode="External"/><Relationship Id="rId433" Type="http://schemas.openxmlformats.org/officeDocument/2006/relationships/hyperlink" Target="https://seditiontracker.com/suspects/jonathan-sanders.html" TargetMode="External"/><Relationship Id="rId878" Type="http://schemas.openxmlformats.org/officeDocument/2006/relationships/hyperlink" Target="https://seditiontracker.com/suspects/cleveland-meredith.html" TargetMode="External"/><Relationship Id="rId640" Type="http://schemas.openxmlformats.org/officeDocument/2006/relationships/hyperlink" Target="https://seditiontracker.com/suspects/john-anderson.html" TargetMode="External"/><Relationship Id="rId738" Type="http://schemas.openxmlformats.org/officeDocument/2006/relationships/hyperlink" Target="https://seditiontracker.com/suspects/william-vogel.html" TargetMode="External"/><Relationship Id="rId74" Type="http://schemas.openxmlformats.org/officeDocument/2006/relationships/hyperlink" Target="https://seditiontracker.com/suspects/lynwood-nester.html" TargetMode="External"/><Relationship Id="rId377" Type="http://schemas.openxmlformats.org/officeDocument/2006/relationships/hyperlink" Target="https://seditiontracker.com/suspects/alan-byerly.html" TargetMode="External"/><Relationship Id="rId500" Type="http://schemas.openxmlformats.org/officeDocument/2006/relationships/hyperlink" Target="https://seditiontracker.com/suspects/glen-simon.html" TargetMode="External"/><Relationship Id="rId584" Type="http://schemas.openxmlformats.org/officeDocument/2006/relationships/hyperlink" Target="https://seditiontracker.com/suspects/joshua-james.html" TargetMode="External"/><Relationship Id="rId805" Type="http://schemas.openxmlformats.org/officeDocument/2006/relationships/hyperlink" Target="https://seditiontracker.com/suspects/patrick-montgomery.html" TargetMode="External"/><Relationship Id="rId5" Type="http://schemas.openxmlformats.org/officeDocument/2006/relationships/hyperlink" Target="https://seditiontracker.com/suspects/melanie-belger.html" TargetMode="External"/><Relationship Id="rId237" Type="http://schemas.openxmlformats.org/officeDocument/2006/relationships/hyperlink" Target="https://seditiontracker.com/suspects/landon-mitchell.html" TargetMode="External"/><Relationship Id="rId791" Type="http://schemas.openxmlformats.org/officeDocument/2006/relationships/hyperlink" Target="https://seditiontracker.com/suspects/christopher-spencer.html" TargetMode="External"/><Relationship Id="rId444" Type="http://schemas.openxmlformats.org/officeDocument/2006/relationships/hyperlink" Target="https://seditiontracker.com/suspects/pauline-bauer.html" TargetMode="External"/><Relationship Id="rId651" Type="http://schemas.openxmlformats.org/officeDocument/2006/relationships/hyperlink" Target="https://seditiontracker.com/suspects/stephen-quick.html" TargetMode="External"/><Relationship Id="rId749" Type="http://schemas.openxmlformats.org/officeDocument/2006/relationships/hyperlink" Target="https://seditiontracker.com/suspects/marissa-suarez.html" TargetMode="External"/><Relationship Id="rId290" Type="http://schemas.openxmlformats.org/officeDocument/2006/relationships/hyperlink" Target="https://seditiontracker.com/suspects/uliyahu-haya.html" TargetMode="External"/><Relationship Id="rId304" Type="http://schemas.openxmlformats.org/officeDocument/2006/relationships/hyperlink" Target="https://seditiontracker.com/suspects/david-mehaffie.html" TargetMode="External"/><Relationship Id="rId388" Type="http://schemas.openxmlformats.org/officeDocument/2006/relationships/hyperlink" Target="https://seditiontracker.com/suspects/jennifer-buteau.html" TargetMode="External"/><Relationship Id="rId511" Type="http://schemas.openxmlformats.org/officeDocument/2006/relationships/hyperlink" Target="https://seditiontracker.com/suspects/christopher-quaglin.html" TargetMode="External"/><Relationship Id="rId609" Type="http://schemas.openxmlformats.org/officeDocument/2006/relationships/hyperlink" Target="https://seditiontracker.com/suspects/richard-barnard.html" TargetMode="External"/><Relationship Id="rId85" Type="http://schemas.openxmlformats.org/officeDocument/2006/relationships/hyperlink" Target="https://seditiontracker.com/suspects/chad-clifton.html" TargetMode="External"/><Relationship Id="rId150" Type="http://schemas.openxmlformats.org/officeDocument/2006/relationships/hyperlink" Target="https://seditiontracker.com/suspects/katharine-morrison.html" TargetMode="External"/><Relationship Id="rId595" Type="http://schemas.openxmlformats.org/officeDocument/2006/relationships/hyperlink" Target="https://seditiontracker.com/suspects/ezekiel-stecher.html" TargetMode="External"/><Relationship Id="rId816" Type="http://schemas.openxmlformats.org/officeDocument/2006/relationships/hyperlink" Target="https://seditiontracker.com/suspects/lisa-eisenhart.html" TargetMode="External"/><Relationship Id="rId248" Type="http://schemas.openxmlformats.org/officeDocument/2006/relationships/hyperlink" Target="https://seditiontracker.com/suspects/robert-westbury.html" TargetMode="External"/><Relationship Id="rId455" Type="http://schemas.openxmlformats.org/officeDocument/2006/relationships/hyperlink" Target="https://seditiontracker.com/suspects/jon-mott.html" TargetMode="External"/><Relationship Id="rId662" Type="http://schemas.openxmlformats.org/officeDocument/2006/relationships/hyperlink" Target="https://seditiontracker.com/suspects/louis-colon.html" TargetMode="External"/><Relationship Id="rId12" Type="http://schemas.openxmlformats.org/officeDocument/2006/relationships/hyperlink" Target="https://seditiontracker.com/suspects/jon-lizak.html" TargetMode="External"/><Relationship Id="rId108" Type="http://schemas.openxmlformats.org/officeDocument/2006/relationships/hyperlink" Target="https://seditiontracker.com/suspects/anthony-mazzio.html" TargetMode="External"/><Relationship Id="rId315" Type="http://schemas.openxmlformats.org/officeDocument/2006/relationships/hyperlink" Target="https://seditiontracker.com/suspects/cynthia-ballenger.html" TargetMode="External"/><Relationship Id="rId522" Type="http://schemas.openxmlformats.org/officeDocument/2006/relationships/hyperlink" Target="https://seditiontracker.com/suspects/stephen-horn.html" TargetMode="External"/><Relationship Id="rId96" Type="http://schemas.openxmlformats.org/officeDocument/2006/relationships/hyperlink" Target="https://seditiontracker.com/suspects/john-todd.html" TargetMode="External"/><Relationship Id="rId161" Type="http://schemas.openxmlformats.org/officeDocument/2006/relationships/hyperlink" Target="https://seditiontracker.com/suspects/kirstyn-niemela.html" TargetMode="External"/><Relationship Id="rId399" Type="http://schemas.openxmlformats.org/officeDocument/2006/relationships/hyperlink" Target="https://seditiontracker.com/suspects/nolan-kidd.html" TargetMode="External"/><Relationship Id="rId827" Type="http://schemas.openxmlformats.org/officeDocument/2006/relationships/hyperlink" Target="https://seditiontracker.com/suspects/thomas-fee.html" TargetMode="External"/><Relationship Id="rId259" Type="http://schemas.openxmlformats.org/officeDocument/2006/relationships/hyperlink" Target="https://seditiontracker.com/suspects/donnie-wren.html" TargetMode="External"/><Relationship Id="rId466" Type="http://schemas.openxmlformats.org/officeDocument/2006/relationships/hyperlink" Target="https://seditiontracker.com/suspects/brian-stenz.html" TargetMode="External"/><Relationship Id="rId673" Type="http://schemas.openxmlformats.org/officeDocument/2006/relationships/hyperlink" Target="https://seditiontracker.com/suspects/paul-hodgkins.html" TargetMode="External"/><Relationship Id="rId880" Type="http://schemas.openxmlformats.org/officeDocument/2006/relationships/hyperlink" Target="https://seditiontracker.com/suspects/mark-leffingwell.html" TargetMode="External"/><Relationship Id="rId23" Type="http://schemas.openxmlformats.org/officeDocument/2006/relationships/hyperlink" Target="https://seditiontracker.com/suspects/benjamin-cole.html" TargetMode="External"/><Relationship Id="rId119" Type="http://schemas.openxmlformats.org/officeDocument/2006/relationships/hyperlink" Target="https://seditiontracker.com/suspects/jennifer-horvath.html" TargetMode="External"/><Relationship Id="rId326" Type="http://schemas.openxmlformats.org/officeDocument/2006/relationships/hyperlink" Target="https://seditiontracker.com/suspects/luke-bender.html" TargetMode="External"/><Relationship Id="rId533" Type="http://schemas.openxmlformats.org/officeDocument/2006/relationships/hyperlink" Target="https://seditiontracker.com/suspects/sara-carpenter.html" TargetMode="External"/><Relationship Id="rId740" Type="http://schemas.openxmlformats.org/officeDocument/2006/relationships/hyperlink" Target="https://seditiontracker.com/suspects/robert-lyon.html" TargetMode="External"/><Relationship Id="rId838" Type="http://schemas.openxmlformats.org/officeDocument/2006/relationships/hyperlink" Target="https://seditiontracker.com/suspects/david-mish.html" TargetMode="External"/><Relationship Id="rId172" Type="http://schemas.openxmlformats.org/officeDocument/2006/relationships/hyperlink" Target="https://seditiontracker.com/suspects/jeffrey-schaefer.html" TargetMode="External"/><Relationship Id="rId477" Type="http://schemas.openxmlformats.org/officeDocument/2006/relationships/hyperlink" Target="https://seditiontracker.com/suspects/gary-edwards.html" TargetMode="External"/><Relationship Id="rId600" Type="http://schemas.openxmlformats.org/officeDocument/2006/relationships/hyperlink" Target="https://seditiontracker.com/suspects/larry-stackhouse.html" TargetMode="External"/><Relationship Id="rId684" Type="http://schemas.openxmlformats.org/officeDocument/2006/relationships/hyperlink" Target="https://seditiontracker.com/suspects/bruno-cua.html" TargetMode="External"/><Relationship Id="rId337" Type="http://schemas.openxmlformats.org/officeDocument/2006/relationships/hyperlink" Target="https://seditiontracker.com/suspects/michael-brock.html" TargetMode="External"/><Relationship Id="rId34" Type="http://schemas.openxmlformats.org/officeDocument/2006/relationships/hyperlink" Target="https://seditiontracker.com/suspects/kasey-hopkins.html" TargetMode="External"/><Relationship Id="rId544" Type="http://schemas.openxmlformats.org/officeDocument/2006/relationships/hyperlink" Target="https://seditiontracker.com/suspects/jeffrey-register.html" TargetMode="External"/><Relationship Id="rId751" Type="http://schemas.openxmlformats.org/officeDocument/2006/relationships/hyperlink" Target="https://seditiontracker.com/suspects/jeffrey-sabol.html" TargetMode="External"/><Relationship Id="rId849" Type="http://schemas.openxmlformats.org/officeDocument/2006/relationships/hyperlink" Target="https://seditiontracker.com/suspects/kash-kelly.html" TargetMode="External"/><Relationship Id="rId183" Type="http://schemas.openxmlformats.org/officeDocument/2006/relationships/hyperlink" Target="https://seditiontracker.com/suspects/michael-oliveras.html" TargetMode="External"/><Relationship Id="rId390" Type="http://schemas.openxmlformats.org/officeDocument/2006/relationships/hyperlink" Target="https://seditiontracker.com/suspects/brian-bingham.html" TargetMode="External"/><Relationship Id="rId404" Type="http://schemas.openxmlformats.org/officeDocument/2006/relationships/hyperlink" Target="https://seditiontracker.com/suspects/ronald-mele.html" TargetMode="External"/><Relationship Id="rId611" Type="http://schemas.openxmlformats.org/officeDocument/2006/relationships/hyperlink" Target="https://seditiontracker.com/suspects/jeffrey-witcher.html" TargetMode="External"/><Relationship Id="rId250" Type="http://schemas.openxmlformats.org/officeDocument/2006/relationships/hyperlink" Target="https://seditiontracker.com/suspects/aaron-james.html" TargetMode="External"/><Relationship Id="rId488" Type="http://schemas.openxmlformats.org/officeDocument/2006/relationships/hyperlink" Target="https://seditiontracker.com/suspects/michael-adams.html" TargetMode="External"/><Relationship Id="rId695" Type="http://schemas.openxmlformats.org/officeDocument/2006/relationships/hyperlink" Target="https://seditiontracker.com/suspects/michael-lopatic.html" TargetMode="External"/><Relationship Id="rId709" Type="http://schemas.openxmlformats.org/officeDocument/2006/relationships/hyperlink" Target="https://seditiontracker.com/suspects/diana-santos-smith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FA2C-8795-4937-844C-88412D72458E}">
  <dimension ref="A1:I884"/>
  <sheetViews>
    <sheetView topLeftCell="A355" workbookViewId="0">
      <selection activeCell="E383" sqref="E383"/>
    </sheetView>
  </sheetViews>
  <sheetFormatPr defaultRowHeight="14.25" x14ac:dyDescent="0.45"/>
  <cols>
    <col min="1" max="1" width="8" customWidth="1"/>
    <col min="2" max="2" width="27.59765625" customWidth="1"/>
    <col min="3" max="3" width="22.53125" customWidth="1"/>
    <col min="4" max="4" width="11.796875" customWidth="1"/>
    <col min="5" max="5" width="12.59765625" style="10" customWidth="1"/>
    <col min="6" max="6" width="5.46484375" customWidth="1"/>
    <col min="7" max="7" width="9.06640625" style="19"/>
    <col min="8" max="9" width="9.06640625" style="4"/>
  </cols>
  <sheetData>
    <row r="1" spans="1:9" s="7" customFormat="1" x14ac:dyDescent="0.45">
      <c r="A1" s="5" t="s">
        <v>941</v>
      </c>
      <c r="B1" s="6" t="s">
        <v>0</v>
      </c>
      <c r="C1" s="6" t="s">
        <v>342</v>
      </c>
      <c r="D1" s="6" t="s">
        <v>343</v>
      </c>
      <c r="E1" s="8" t="s">
        <v>344</v>
      </c>
      <c r="G1" s="17" t="s">
        <v>942</v>
      </c>
      <c r="H1" s="15" t="s">
        <v>942</v>
      </c>
      <c r="I1" s="15" t="s">
        <v>944</v>
      </c>
    </row>
    <row r="2" spans="1:9" s="12" customFormat="1" x14ac:dyDescent="0.45">
      <c r="A2" s="14" t="s">
        <v>943</v>
      </c>
      <c r="B2" s="13"/>
      <c r="C2" s="13"/>
      <c r="D2" s="13"/>
      <c r="E2" s="11"/>
      <c r="G2" s="18">
        <v>1</v>
      </c>
      <c r="H2" s="16">
        <v>1</v>
      </c>
      <c r="I2" s="16">
        <v>0</v>
      </c>
    </row>
    <row r="3" spans="1:9" x14ac:dyDescent="0.45">
      <c r="B3" s="1" t="s">
        <v>268</v>
      </c>
      <c r="C3" s="2" t="s">
        <v>938</v>
      </c>
      <c r="D3" s="3" t="s">
        <v>361</v>
      </c>
      <c r="E3" s="9">
        <v>44203</v>
      </c>
      <c r="G3" s="19">
        <f>WEEKNUM(E3)+(YEAR(E3)-2021)*52</f>
        <v>2</v>
      </c>
      <c r="H3" s="4">
        <f>IF(G3=G4,0, G3)</f>
        <v>0</v>
      </c>
      <c r="I3" s="4">
        <f>IF(G3=G2,I2+1, 1)</f>
        <v>1</v>
      </c>
    </row>
    <row r="4" spans="1:9" x14ac:dyDescent="0.45">
      <c r="B4" s="1" t="s">
        <v>230</v>
      </c>
      <c r="C4" s="2" t="s">
        <v>414</v>
      </c>
      <c r="D4" s="3" t="s">
        <v>412</v>
      </c>
      <c r="E4" s="9">
        <v>44203</v>
      </c>
      <c r="G4" s="19">
        <f t="shared" ref="G4:G67" si="0">WEEKNUM(E4)+(YEAR(E4)-2021)*52</f>
        <v>2</v>
      </c>
      <c r="H4" s="4">
        <f t="shared" ref="H4:H67" si="1">IF(G4=G5,0, G4)</f>
        <v>0</v>
      </c>
      <c r="I4" s="4">
        <f t="shared" ref="I4:I67" si="2">IF(G4=G3,I3+1, 1)</f>
        <v>2</v>
      </c>
    </row>
    <row r="5" spans="1:9" x14ac:dyDescent="0.45">
      <c r="B5" s="1" t="s">
        <v>939</v>
      </c>
      <c r="C5" s="2" t="s">
        <v>374</v>
      </c>
      <c r="D5" s="3" t="s">
        <v>412</v>
      </c>
      <c r="E5" s="9">
        <v>44203</v>
      </c>
      <c r="G5" s="19">
        <f t="shared" si="0"/>
        <v>2</v>
      </c>
      <c r="H5" s="4">
        <f t="shared" si="1"/>
        <v>0</v>
      </c>
      <c r="I5" s="4">
        <f t="shared" si="2"/>
        <v>3</v>
      </c>
    </row>
    <row r="6" spans="1:9" x14ac:dyDescent="0.45">
      <c r="B6" s="1" t="s">
        <v>189</v>
      </c>
      <c r="C6" s="2" t="s">
        <v>391</v>
      </c>
      <c r="D6" s="3" t="s">
        <v>412</v>
      </c>
      <c r="E6" s="9">
        <v>44203</v>
      </c>
      <c r="G6" s="19">
        <f t="shared" si="0"/>
        <v>2</v>
      </c>
      <c r="H6" s="4">
        <f t="shared" si="1"/>
        <v>0</v>
      </c>
      <c r="I6" s="4">
        <f t="shared" si="2"/>
        <v>4</v>
      </c>
    </row>
    <row r="7" spans="1:9" x14ac:dyDescent="0.45">
      <c r="B7" s="1" t="s">
        <v>940</v>
      </c>
      <c r="C7" s="2" t="s">
        <v>1</v>
      </c>
      <c r="D7" s="3" t="s">
        <v>363</v>
      </c>
      <c r="E7" s="9">
        <v>44203</v>
      </c>
      <c r="G7" s="19">
        <f t="shared" si="0"/>
        <v>2</v>
      </c>
      <c r="H7" s="4">
        <f t="shared" si="1"/>
        <v>0</v>
      </c>
      <c r="I7" s="4">
        <f t="shared" si="2"/>
        <v>5</v>
      </c>
    </row>
    <row r="8" spans="1:9" x14ac:dyDescent="0.45">
      <c r="B8" s="1" t="s">
        <v>37</v>
      </c>
      <c r="C8" s="2" t="s">
        <v>383</v>
      </c>
      <c r="D8" s="3" t="s">
        <v>412</v>
      </c>
      <c r="E8" s="9">
        <v>44203</v>
      </c>
      <c r="G8" s="19">
        <f t="shared" si="0"/>
        <v>2</v>
      </c>
      <c r="H8" s="4">
        <f t="shared" si="1"/>
        <v>0</v>
      </c>
      <c r="I8" s="4">
        <f t="shared" si="2"/>
        <v>6</v>
      </c>
    </row>
    <row r="9" spans="1:9" x14ac:dyDescent="0.45">
      <c r="B9" s="1" t="s">
        <v>9</v>
      </c>
      <c r="C9" s="2" t="s">
        <v>359</v>
      </c>
      <c r="D9" s="3" t="s">
        <v>412</v>
      </c>
      <c r="E9" s="9">
        <v>44203</v>
      </c>
      <c r="G9" s="19">
        <f t="shared" si="0"/>
        <v>2</v>
      </c>
      <c r="H9" s="4">
        <f t="shared" si="1"/>
        <v>0</v>
      </c>
      <c r="I9" s="4">
        <f t="shared" si="2"/>
        <v>7</v>
      </c>
    </row>
    <row r="10" spans="1:9" x14ac:dyDescent="0.45">
      <c r="B10" s="1" t="s">
        <v>286</v>
      </c>
      <c r="C10" s="2" t="s">
        <v>509</v>
      </c>
      <c r="D10" s="3" t="s">
        <v>363</v>
      </c>
      <c r="E10" s="9">
        <v>44204</v>
      </c>
      <c r="G10" s="19">
        <f t="shared" si="0"/>
        <v>2</v>
      </c>
      <c r="H10" s="4">
        <f t="shared" si="1"/>
        <v>0</v>
      </c>
      <c r="I10" s="4">
        <f t="shared" si="2"/>
        <v>8</v>
      </c>
    </row>
    <row r="11" spans="1:9" x14ac:dyDescent="0.45">
      <c r="B11" s="1" t="s">
        <v>936</v>
      </c>
      <c r="C11" s="2" t="s">
        <v>378</v>
      </c>
      <c r="D11" s="3" t="s">
        <v>412</v>
      </c>
      <c r="E11" s="9">
        <v>44204</v>
      </c>
      <c r="G11" s="19">
        <f t="shared" si="0"/>
        <v>2</v>
      </c>
      <c r="H11" s="4">
        <f t="shared" si="1"/>
        <v>0</v>
      </c>
      <c r="I11" s="4">
        <f t="shared" si="2"/>
        <v>9</v>
      </c>
    </row>
    <row r="12" spans="1:9" x14ac:dyDescent="0.45">
      <c r="B12" s="1" t="s">
        <v>98</v>
      </c>
      <c r="C12" s="2" t="s">
        <v>399</v>
      </c>
      <c r="D12" s="3" t="s">
        <v>412</v>
      </c>
      <c r="E12" s="9">
        <v>44204</v>
      </c>
      <c r="G12" s="19">
        <f t="shared" si="0"/>
        <v>2</v>
      </c>
      <c r="H12" s="4">
        <f t="shared" si="1"/>
        <v>0</v>
      </c>
      <c r="I12" s="4">
        <f t="shared" si="2"/>
        <v>10</v>
      </c>
    </row>
    <row r="13" spans="1:9" x14ac:dyDescent="0.45">
      <c r="B13" s="1" t="s">
        <v>937</v>
      </c>
      <c r="C13" s="2" t="s">
        <v>80</v>
      </c>
      <c r="D13" s="3" t="s">
        <v>412</v>
      </c>
      <c r="E13" s="9">
        <v>44204</v>
      </c>
      <c r="G13" s="19">
        <f t="shared" si="0"/>
        <v>2</v>
      </c>
      <c r="H13" s="4">
        <f t="shared" si="1"/>
        <v>0</v>
      </c>
      <c r="I13" s="4">
        <f t="shared" si="2"/>
        <v>11</v>
      </c>
    </row>
    <row r="14" spans="1:9" x14ac:dyDescent="0.45">
      <c r="B14" s="1" t="s">
        <v>934</v>
      </c>
      <c r="C14" s="2" t="s">
        <v>64</v>
      </c>
      <c r="D14" s="3" t="s">
        <v>363</v>
      </c>
      <c r="E14" s="9">
        <v>44205</v>
      </c>
      <c r="G14" s="19">
        <f t="shared" si="0"/>
        <v>2</v>
      </c>
      <c r="H14" s="4">
        <f t="shared" si="1"/>
        <v>0</v>
      </c>
      <c r="I14" s="4">
        <f t="shared" si="2"/>
        <v>12</v>
      </c>
    </row>
    <row r="15" spans="1:9" x14ac:dyDescent="0.45">
      <c r="B15" s="1" t="s">
        <v>175</v>
      </c>
      <c r="C15" s="2" t="s">
        <v>414</v>
      </c>
      <c r="D15" s="3" t="s">
        <v>412</v>
      </c>
      <c r="E15" s="9">
        <v>44205</v>
      </c>
      <c r="G15" s="19">
        <f t="shared" si="0"/>
        <v>2</v>
      </c>
      <c r="H15" s="4">
        <f t="shared" si="1"/>
        <v>0</v>
      </c>
      <c r="I15" s="4">
        <f t="shared" si="2"/>
        <v>13</v>
      </c>
    </row>
    <row r="16" spans="1:9" x14ac:dyDescent="0.45">
      <c r="B16" s="1" t="s">
        <v>935</v>
      </c>
      <c r="C16" s="2" t="s">
        <v>446</v>
      </c>
      <c r="D16" s="3" t="s">
        <v>361</v>
      </c>
      <c r="E16" s="9">
        <v>44205</v>
      </c>
      <c r="G16" s="19">
        <f t="shared" si="0"/>
        <v>2</v>
      </c>
      <c r="H16" s="4">
        <f t="shared" si="1"/>
        <v>2</v>
      </c>
      <c r="I16" s="4">
        <f t="shared" si="2"/>
        <v>14</v>
      </c>
    </row>
    <row r="17" spans="2:9" x14ac:dyDescent="0.45">
      <c r="B17" s="1" t="s">
        <v>933</v>
      </c>
      <c r="C17" s="2" t="s">
        <v>2</v>
      </c>
      <c r="D17" s="3" t="s">
        <v>363</v>
      </c>
      <c r="E17" s="9">
        <v>44206</v>
      </c>
      <c r="G17" s="19">
        <f t="shared" si="0"/>
        <v>3</v>
      </c>
      <c r="H17" s="4">
        <f t="shared" si="1"/>
        <v>0</v>
      </c>
      <c r="I17" s="4">
        <f t="shared" si="2"/>
        <v>1</v>
      </c>
    </row>
    <row r="18" spans="2:9" x14ac:dyDescent="0.45">
      <c r="B18" s="1" t="s">
        <v>932</v>
      </c>
      <c r="C18" s="2" t="s">
        <v>374</v>
      </c>
      <c r="D18" s="3" t="s">
        <v>363</v>
      </c>
      <c r="E18" s="9">
        <v>44207</v>
      </c>
      <c r="G18" s="19">
        <f t="shared" si="0"/>
        <v>3</v>
      </c>
      <c r="H18" s="4">
        <f t="shared" si="1"/>
        <v>0</v>
      </c>
      <c r="I18" s="4">
        <f t="shared" si="2"/>
        <v>2</v>
      </c>
    </row>
    <row r="19" spans="2:9" x14ac:dyDescent="0.45">
      <c r="B19" s="1" t="s">
        <v>315</v>
      </c>
      <c r="C19" s="2" t="s">
        <v>352</v>
      </c>
      <c r="D19" s="3" t="s">
        <v>412</v>
      </c>
      <c r="E19" s="9">
        <v>44207</v>
      </c>
      <c r="G19" s="19">
        <f t="shared" si="0"/>
        <v>3</v>
      </c>
      <c r="H19" s="4">
        <f t="shared" si="1"/>
        <v>0</v>
      </c>
      <c r="I19" s="4">
        <f t="shared" si="2"/>
        <v>3</v>
      </c>
    </row>
    <row r="20" spans="2:9" x14ac:dyDescent="0.45">
      <c r="B20" s="1" t="s">
        <v>7</v>
      </c>
      <c r="C20" s="2" t="s">
        <v>4</v>
      </c>
      <c r="D20" s="3" t="s">
        <v>412</v>
      </c>
      <c r="E20" s="9">
        <v>44207</v>
      </c>
      <c r="G20" s="19">
        <f t="shared" si="0"/>
        <v>3</v>
      </c>
      <c r="H20" s="4">
        <f t="shared" si="1"/>
        <v>0</v>
      </c>
      <c r="I20" s="4">
        <f t="shared" si="2"/>
        <v>4</v>
      </c>
    </row>
    <row r="21" spans="2:9" x14ac:dyDescent="0.45">
      <c r="B21" s="1" t="s">
        <v>338</v>
      </c>
      <c r="C21" s="2" t="s">
        <v>4</v>
      </c>
      <c r="D21" s="3" t="s">
        <v>363</v>
      </c>
      <c r="E21" s="9">
        <v>44208</v>
      </c>
      <c r="G21" s="19">
        <f t="shared" si="0"/>
        <v>3</v>
      </c>
      <c r="H21" s="4">
        <f t="shared" si="1"/>
        <v>0</v>
      </c>
      <c r="I21" s="4">
        <f t="shared" si="2"/>
        <v>5</v>
      </c>
    </row>
    <row r="22" spans="2:9" x14ac:dyDescent="0.45">
      <c r="B22" s="1" t="s">
        <v>317</v>
      </c>
      <c r="C22" s="2" t="s">
        <v>5</v>
      </c>
      <c r="D22" s="3" t="s">
        <v>412</v>
      </c>
      <c r="E22" s="9">
        <v>44208</v>
      </c>
      <c r="G22" s="19">
        <f t="shared" si="0"/>
        <v>3</v>
      </c>
      <c r="H22" s="4">
        <f t="shared" si="1"/>
        <v>0</v>
      </c>
      <c r="I22" s="4">
        <f t="shared" si="2"/>
        <v>6</v>
      </c>
    </row>
    <row r="23" spans="2:9" x14ac:dyDescent="0.45">
      <c r="B23" s="1" t="s">
        <v>207</v>
      </c>
      <c r="C23" s="2" t="s">
        <v>438</v>
      </c>
      <c r="D23" s="3" t="s">
        <v>412</v>
      </c>
      <c r="E23" s="9">
        <v>44208</v>
      </c>
      <c r="G23" s="19">
        <f t="shared" si="0"/>
        <v>3</v>
      </c>
      <c r="H23" s="4">
        <f t="shared" si="1"/>
        <v>0</v>
      </c>
      <c r="I23" s="4">
        <f t="shared" si="2"/>
        <v>7</v>
      </c>
    </row>
    <row r="24" spans="2:9" x14ac:dyDescent="0.45">
      <c r="B24" s="1" t="s">
        <v>191</v>
      </c>
      <c r="C24" s="2" t="s">
        <v>537</v>
      </c>
      <c r="D24" s="3" t="s">
        <v>361</v>
      </c>
      <c r="E24" s="9">
        <v>44208</v>
      </c>
      <c r="G24" s="19">
        <f t="shared" si="0"/>
        <v>3</v>
      </c>
      <c r="H24" s="4">
        <f t="shared" si="1"/>
        <v>0</v>
      </c>
      <c r="I24" s="4">
        <f t="shared" si="2"/>
        <v>8</v>
      </c>
    </row>
    <row r="25" spans="2:9" x14ac:dyDescent="0.45">
      <c r="B25" s="1" t="s">
        <v>20</v>
      </c>
      <c r="C25" s="2" t="s">
        <v>359</v>
      </c>
      <c r="D25" s="3" t="s">
        <v>412</v>
      </c>
      <c r="E25" s="9">
        <v>44208</v>
      </c>
      <c r="G25" s="19">
        <f t="shared" si="0"/>
        <v>3</v>
      </c>
      <c r="H25" s="4">
        <f t="shared" si="1"/>
        <v>0</v>
      </c>
      <c r="I25" s="4">
        <f t="shared" si="2"/>
        <v>9</v>
      </c>
    </row>
    <row r="26" spans="2:9" x14ac:dyDescent="0.45">
      <c r="B26" s="1" t="s">
        <v>321</v>
      </c>
      <c r="C26" s="2" t="s">
        <v>356</v>
      </c>
      <c r="D26" s="3" t="s">
        <v>412</v>
      </c>
      <c r="E26" s="9">
        <v>44209</v>
      </c>
      <c r="G26" s="19">
        <f t="shared" si="0"/>
        <v>3</v>
      </c>
      <c r="H26" s="4">
        <f t="shared" si="1"/>
        <v>0</v>
      </c>
      <c r="I26" s="4">
        <f t="shared" si="2"/>
        <v>10</v>
      </c>
    </row>
    <row r="27" spans="2:9" x14ac:dyDescent="0.45">
      <c r="B27" s="1" t="s">
        <v>926</v>
      </c>
      <c r="C27" s="2" t="s">
        <v>356</v>
      </c>
      <c r="D27" s="3" t="s">
        <v>412</v>
      </c>
      <c r="E27" s="9">
        <v>44209</v>
      </c>
      <c r="G27" s="19">
        <f t="shared" si="0"/>
        <v>3</v>
      </c>
      <c r="H27" s="4">
        <f t="shared" si="1"/>
        <v>0</v>
      </c>
      <c r="I27" s="4">
        <f t="shared" si="2"/>
        <v>11</v>
      </c>
    </row>
    <row r="28" spans="2:9" x14ac:dyDescent="0.45">
      <c r="B28" s="1" t="s">
        <v>271</v>
      </c>
      <c r="C28" s="2" t="s">
        <v>1</v>
      </c>
      <c r="D28" s="3" t="s">
        <v>361</v>
      </c>
      <c r="E28" s="9">
        <v>44209</v>
      </c>
      <c r="G28" s="19">
        <f t="shared" si="0"/>
        <v>3</v>
      </c>
      <c r="H28" s="4">
        <f t="shared" si="1"/>
        <v>0</v>
      </c>
      <c r="I28" s="4">
        <f t="shared" si="2"/>
        <v>12</v>
      </c>
    </row>
    <row r="29" spans="2:9" x14ac:dyDescent="0.45">
      <c r="B29" s="1" t="s">
        <v>927</v>
      </c>
      <c r="C29" s="2" t="s">
        <v>80</v>
      </c>
      <c r="D29" s="3" t="s">
        <v>361</v>
      </c>
      <c r="E29" s="9">
        <v>44209</v>
      </c>
      <c r="G29" s="19">
        <f t="shared" si="0"/>
        <v>3</v>
      </c>
      <c r="H29" s="4">
        <f t="shared" si="1"/>
        <v>0</v>
      </c>
      <c r="I29" s="4">
        <f t="shared" si="2"/>
        <v>13</v>
      </c>
    </row>
    <row r="30" spans="2:9" x14ac:dyDescent="0.45">
      <c r="B30" s="1" t="s">
        <v>928</v>
      </c>
      <c r="C30" s="2" t="s">
        <v>383</v>
      </c>
      <c r="D30" s="3" t="s">
        <v>363</v>
      </c>
      <c r="E30" s="9">
        <v>44209</v>
      </c>
      <c r="G30" s="19">
        <f t="shared" si="0"/>
        <v>3</v>
      </c>
      <c r="H30" s="4">
        <f t="shared" si="1"/>
        <v>0</v>
      </c>
      <c r="I30" s="4">
        <f t="shared" si="2"/>
        <v>14</v>
      </c>
    </row>
    <row r="31" spans="2:9" x14ac:dyDescent="0.45">
      <c r="B31" s="1" t="s">
        <v>929</v>
      </c>
      <c r="C31" s="2" t="s">
        <v>381</v>
      </c>
      <c r="D31" s="3" t="s">
        <v>363</v>
      </c>
      <c r="E31" s="9">
        <v>44209</v>
      </c>
      <c r="G31" s="19">
        <f t="shared" si="0"/>
        <v>3</v>
      </c>
      <c r="H31" s="4">
        <f t="shared" si="1"/>
        <v>0</v>
      </c>
      <c r="I31" s="4">
        <f t="shared" si="2"/>
        <v>15</v>
      </c>
    </row>
    <row r="32" spans="2:9" x14ac:dyDescent="0.45">
      <c r="B32" s="1" t="s">
        <v>930</v>
      </c>
      <c r="C32" s="2" t="s">
        <v>64</v>
      </c>
      <c r="D32" s="3" t="s">
        <v>412</v>
      </c>
      <c r="E32" s="9">
        <v>44209</v>
      </c>
      <c r="G32" s="19">
        <f t="shared" si="0"/>
        <v>3</v>
      </c>
      <c r="H32" s="4">
        <f t="shared" si="1"/>
        <v>0</v>
      </c>
      <c r="I32" s="4">
        <f t="shared" si="2"/>
        <v>16</v>
      </c>
    </row>
    <row r="33" spans="2:9" x14ac:dyDescent="0.45">
      <c r="B33" s="1" t="s">
        <v>142</v>
      </c>
      <c r="C33" s="2" t="s">
        <v>356</v>
      </c>
      <c r="D33" s="3" t="s">
        <v>412</v>
      </c>
      <c r="E33" s="9">
        <v>44209</v>
      </c>
      <c r="G33" s="19">
        <f t="shared" si="0"/>
        <v>3</v>
      </c>
      <c r="H33" s="4">
        <f t="shared" si="1"/>
        <v>0</v>
      </c>
      <c r="I33" s="4">
        <f t="shared" si="2"/>
        <v>17</v>
      </c>
    </row>
    <row r="34" spans="2:9" x14ac:dyDescent="0.45">
      <c r="B34" s="1" t="s">
        <v>931</v>
      </c>
      <c r="C34" s="2" t="s">
        <v>346</v>
      </c>
      <c r="D34" s="3" t="s">
        <v>412</v>
      </c>
      <c r="E34" s="9">
        <v>44209</v>
      </c>
      <c r="G34" s="19">
        <f t="shared" si="0"/>
        <v>3</v>
      </c>
      <c r="H34" s="4">
        <f t="shared" si="1"/>
        <v>0</v>
      </c>
      <c r="I34" s="4">
        <f t="shared" si="2"/>
        <v>18</v>
      </c>
    </row>
    <row r="35" spans="2:9" x14ac:dyDescent="0.45">
      <c r="B35" s="1" t="s">
        <v>112</v>
      </c>
      <c r="C35" s="2" t="s">
        <v>64</v>
      </c>
      <c r="D35" s="3" t="s">
        <v>412</v>
      </c>
      <c r="E35" s="9">
        <v>44209</v>
      </c>
      <c r="G35" s="19">
        <f t="shared" si="0"/>
        <v>3</v>
      </c>
      <c r="H35" s="4">
        <f t="shared" si="1"/>
        <v>0</v>
      </c>
      <c r="I35" s="4">
        <f t="shared" si="2"/>
        <v>19</v>
      </c>
    </row>
    <row r="36" spans="2:9" x14ac:dyDescent="0.45">
      <c r="B36" s="1" t="s">
        <v>921</v>
      </c>
      <c r="C36" s="2" t="s">
        <v>391</v>
      </c>
      <c r="D36" s="3" t="s">
        <v>363</v>
      </c>
      <c r="E36" s="9">
        <v>44210</v>
      </c>
      <c r="G36" s="19">
        <f t="shared" si="0"/>
        <v>3</v>
      </c>
      <c r="H36" s="4">
        <f t="shared" si="1"/>
        <v>0</v>
      </c>
      <c r="I36" s="4">
        <f t="shared" si="2"/>
        <v>20</v>
      </c>
    </row>
    <row r="37" spans="2:9" x14ac:dyDescent="0.45">
      <c r="B37" s="1" t="s">
        <v>331</v>
      </c>
      <c r="C37" s="2" t="s">
        <v>449</v>
      </c>
      <c r="D37" s="3" t="s">
        <v>363</v>
      </c>
      <c r="E37" s="9">
        <v>44210</v>
      </c>
      <c r="G37" s="19">
        <f t="shared" si="0"/>
        <v>3</v>
      </c>
      <c r="H37" s="4">
        <f t="shared" si="1"/>
        <v>0</v>
      </c>
      <c r="I37" s="4">
        <f t="shared" si="2"/>
        <v>21</v>
      </c>
    </row>
    <row r="38" spans="2:9" x14ac:dyDescent="0.45">
      <c r="B38" s="1" t="s">
        <v>292</v>
      </c>
      <c r="C38" s="2" t="s">
        <v>352</v>
      </c>
      <c r="D38" s="3" t="s">
        <v>361</v>
      </c>
      <c r="E38" s="9">
        <v>44210</v>
      </c>
      <c r="G38" s="19">
        <f t="shared" si="0"/>
        <v>3</v>
      </c>
      <c r="H38" s="4">
        <f t="shared" si="1"/>
        <v>0</v>
      </c>
      <c r="I38" s="4">
        <f t="shared" si="2"/>
        <v>22</v>
      </c>
    </row>
    <row r="39" spans="2:9" x14ac:dyDescent="0.45">
      <c r="B39" s="1" t="s">
        <v>282</v>
      </c>
      <c r="C39" s="2" t="s">
        <v>509</v>
      </c>
      <c r="D39" s="3" t="s">
        <v>363</v>
      </c>
      <c r="E39" s="9">
        <v>44210</v>
      </c>
      <c r="G39" s="19">
        <f t="shared" si="0"/>
        <v>3</v>
      </c>
      <c r="H39" s="4">
        <f t="shared" si="1"/>
        <v>0</v>
      </c>
      <c r="I39" s="4">
        <f t="shared" si="2"/>
        <v>23</v>
      </c>
    </row>
    <row r="40" spans="2:9" x14ac:dyDescent="0.45">
      <c r="B40" s="1" t="s">
        <v>922</v>
      </c>
      <c r="C40" s="2" t="s">
        <v>4</v>
      </c>
      <c r="D40" s="3" t="s">
        <v>347</v>
      </c>
      <c r="E40" s="9">
        <v>44210</v>
      </c>
      <c r="G40" s="19">
        <f t="shared" si="0"/>
        <v>3</v>
      </c>
      <c r="H40" s="4">
        <f t="shared" si="1"/>
        <v>0</v>
      </c>
      <c r="I40" s="4">
        <f t="shared" si="2"/>
        <v>24</v>
      </c>
    </row>
    <row r="41" spans="2:9" x14ac:dyDescent="0.45">
      <c r="B41" s="1" t="s">
        <v>923</v>
      </c>
      <c r="C41" s="2" t="s">
        <v>359</v>
      </c>
      <c r="D41" s="3" t="s">
        <v>412</v>
      </c>
      <c r="E41" s="9">
        <v>44210</v>
      </c>
      <c r="G41" s="19">
        <f t="shared" si="0"/>
        <v>3</v>
      </c>
      <c r="H41" s="4">
        <f t="shared" si="1"/>
        <v>0</v>
      </c>
      <c r="I41" s="4">
        <f t="shared" si="2"/>
        <v>25</v>
      </c>
    </row>
    <row r="42" spans="2:9" x14ac:dyDescent="0.45">
      <c r="B42" s="1" t="s">
        <v>242</v>
      </c>
      <c r="C42" s="2" t="s">
        <v>359</v>
      </c>
      <c r="D42" s="3" t="s">
        <v>361</v>
      </c>
      <c r="E42" s="9">
        <v>44210</v>
      </c>
      <c r="G42" s="19">
        <f t="shared" si="0"/>
        <v>3</v>
      </c>
      <c r="H42" s="4">
        <f t="shared" si="1"/>
        <v>0</v>
      </c>
      <c r="I42" s="4">
        <f t="shared" si="2"/>
        <v>26</v>
      </c>
    </row>
    <row r="43" spans="2:9" x14ac:dyDescent="0.45">
      <c r="B43" s="1" t="s">
        <v>208</v>
      </c>
      <c r="C43" s="2" t="s">
        <v>501</v>
      </c>
      <c r="D43" s="3" t="s">
        <v>361</v>
      </c>
      <c r="E43" s="9">
        <v>44210</v>
      </c>
      <c r="G43" s="19">
        <f t="shared" si="0"/>
        <v>3</v>
      </c>
      <c r="H43" s="4">
        <f t="shared" si="1"/>
        <v>0</v>
      </c>
      <c r="I43" s="4">
        <f t="shared" si="2"/>
        <v>27</v>
      </c>
    </row>
    <row r="44" spans="2:9" x14ac:dyDescent="0.45">
      <c r="B44" s="1" t="s">
        <v>924</v>
      </c>
      <c r="C44" s="2" t="s">
        <v>383</v>
      </c>
      <c r="D44" s="3" t="s">
        <v>347</v>
      </c>
      <c r="E44" s="9">
        <v>44210</v>
      </c>
      <c r="G44" s="19">
        <f t="shared" si="0"/>
        <v>3</v>
      </c>
      <c r="H44" s="4">
        <f t="shared" si="1"/>
        <v>0</v>
      </c>
      <c r="I44" s="4">
        <f t="shared" si="2"/>
        <v>28</v>
      </c>
    </row>
    <row r="45" spans="2:9" x14ac:dyDescent="0.45">
      <c r="B45" s="1" t="s">
        <v>925</v>
      </c>
      <c r="C45" s="2" t="s">
        <v>374</v>
      </c>
      <c r="D45" s="3" t="s">
        <v>363</v>
      </c>
      <c r="E45" s="9">
        <v>44210</v>
      </c>
      <c r="G45" s="19">
        <f t="shared" si="0"/>
        <v>3</v>
      </c>
      <c r="H45" s="4">
        <f t="shared" si="1"/>
        <v>0</v>
      </c>
      <c r="I45" s="4">
        <f t="shared" si="2"/>
        <v>29</v>
      </c>
    </row>
    <row r="46" spans="2:9" x14ac:dyDescent="0.45">
      <c r="B46" s="1" t="s">
        <v>137</v>
      </c>
      <c r="C46" s="2" t="s">
        <v>501</v>
      </c>
      <c r="D46" s="3" t="s">
        <v>361</v>
      </c>
      <c r="E46" s="9">
        <v>44210</v>
      </c>
      <c r="G46" s="19">
        <f t="shared" si="0"/>
        <v>3</v>
      </c>
      <c r="H46" s="4">
        <f t="shared" si="1"/>
        <v>0</v>
      </c>
      <c r="I46" s="4">
        <f t="shared" si="2"/>
        <v>30</v>
      </c>
    </row>
    <row r="47" spans="2:9" x14ac:dyDescent="0.45">
      <c r="B47" s="1" t="s">
        <v>60</v>
      </c>
      <c r="C47" s="2" t="s">
        <v>369</v>
      </c>
      <c r="D47" s="3" t="s">
        <v>361</v>
      </c>
      <c r="E47" s="9">
        <v>44210</v>
      </c>
      <c r="G47" s="19">
        <f t="shared" si="0"/>
        <v>3</v>
      </c>
      <c r="H47" s="4">
        <f t="shared" si="1"/>
        <v>0</v>
      </c>
      <c r="I47" s="4">
        <f t="shared" si="2"/>
        <v>31</v>
      </c>
    </row>
    <row r="48" spans="2:9" x14ac:dyDescent="0.45">
      <c r="B48" s="1" t="s">
        <v>912</v>
      </c>
      <c r="C48" s="2" t="s">
        <v>459</v>
      </c>
      <c r="D48" s="3" t="s">
        <v>363</v>
      </c>
      <c r="E48" s="9">
        <v>44211</v>
      </c>
      <c r="G48" s="19">
        <f t="shared" si="0"/>
        <v>3</v>
      </c>
      <c r="H48" s="4">
        <f t="shared" si="1"/>
        <v>0</v>
      </c>
      <c r="I48" s="4">
        <f t="shared" si="2"/>
        <v>32</v>
      </c>
    </row>
    <row r="49" spans="2:9" x14ac:dyDescent="0.45">
      <c r="B49" s="1" t="s">
        <v>913</v>
      </c>
      <c r="C49" s="2" t="s">
        <v>64</v>
      </c>
      <c r="D49" s="3" t="s">
        <v>412</v>
      </c>
      <c r="E49" s="9">
        <v>44211</v>
      </c>
      <c r="G49" s="19">
        <f t="shared" si="0"/>
        <v>3</v>
      </c>
      <c r="H49" s="4">
        <f t="shared" si="1"/>
        <v>0</v>
      </c>
      <c r="I49" s="4">
        <f t="shared" si="2"/>
        <v>33</v>
      </c>
    </row>
    <row r="50" spans="2:9" x14ac:dyDescent="0.45">
      <c r="B50" s="1" t="s">
        <v>319</v>
      </c>
      <c r="C50" s="2" t="s">
        <v>4</v>
      </c>
      <c r="D50" s="3" t="s">
        <v>412</v>
      </c>
      <c r="E50" s="9">
        <v>44211</v>
      </c>
      <c r="G50" s="19">
        <f t="shared" si="0"/>
        <v>3</v>
      </c>
      <c r="H50" s="4">
        <f t="shared" si="1"/>
        <v>0</v>
      </c>
      <c r="I50" s="4">
        <f t="shared" si="2"/>
        <v>34</v>
      </c>
    </row>
    <row r="51" spans="2:9" x14ac:dyDescent="0.45">
      <c r="B51" s="1" t="s">
        <v>914</v>
      </c>
      <c r="C51" s="2" t="s">
        <v>481</v>
      </c>
      <c r="D51" s="3" t="s">
        <v>412</v>
      </c>
      <c r="E51" s="9">
        <v>44211</v>
      </c>
      <c r="G51" s="19">
        <f t="shared" si="0"/>
        <v>3</v>
      </c>
      <c r="H51" s="4">
        <f t="shared" si="1"/>
        <v>0</v>
      </c>
      <c r="I51" s="4">
        <f t="shared" si="2"/>
        <v>35</v>
      </c>
    </row>
    <row r="52" spans="2:9" x14ac:dyDescent="0.45">
      <c r="B52" s="1" t="s">
        <v>915</v>
      </c>
      <c r="C52" s="2" t="s">
        <v>459</v>
      </c>
      <c r="D52" s="3" t="s">
        <v>412</v>
      </c>
      <c r="E52" s="9">
        <v>44211</v>
      </c>
      <c r="G52" s="19">
        <f t="shared" si="0"/>
        <v>3</v>
      </c>
      <c r="H52" s="4">
        <f t="shared" si="1"/>
        <v>0</v>
      </c>
      <c r="I52" s="4">
        <f t="shared" si="2"/>
        <v>36</v>
      </c>
    </row>
    <row r="53" spans="2:9" x14ac:dyDescent="0.45">
      <c r="B53" s="1" t="s">
        <v>239</v>
      </c>
      <c r="C53" s="2" t="s">
        <v>2</v>
      </c>
      <c r="D53" s="3" t="s">
        <v>361</v>
      </c>
      <c r="E53" s="9">
        <v>44211</v>
      </c>
      <c r="G53" s="19">
        <f t="shared" si="0"/>
        <v>3</v>
      </c>
      <c r="H53" s="4">
        <f t="shared" si="1"/>
        <v>0</v>
      </c>
      <c r="I53" s="4">
        <f t="shared" si="2"/>
        <v>37</v>
      </c>
    </row>
    <row r="54" spans="2:9" x14ac:dyDescent="0.45">
      <c r="B54" s="1" t="s">
        <v>196</v>
      </c>
      <c r="C54" s="2" t="s">
        <v>369</v>
      </c>
      <c r="D54" s="3" t="s">
        <v>361</v>
      </c>
      <c r="E54" s="9">
        <v>44211</v>
      </c>
      <c r="G54" s="19">
        <f t="shared" si="0"/>
        <v>3</v>
      </c>
      <c r="H54" s="4">
        <f t="shared" si="1"/>
        <v>0</v>
      </c>
      <c r="I54" s="4">
        <f t="shared" si="2"/>
        <v>38</v>
      </c>
    </row>
    <row r="55" spans="2:9" x14ac:dyDescent="0.45">
      <c r="B55" s="1" t="s">
        <v>916</v>
      </c>
      <c r="C55" s="2" t="s">
        <v>64</v>
      </c>
      <c r="D55" s="3" t="s">
        <v>363</v>
      </c>
      <c r="E55" s="9">
        <v>44211</v>
      </c>
      <c r="G55" s="19">
        <f t="shared" si="0"/>
        <v>3</v>
      </c>
      <c r="H55" s="4">
        <f t="shared" si="1"/>
        <v>0</v>
      </c>
      <c r="I55" s="4">
        <f t="shared" si="2"/>
        <v>39</v>
      </c>
    </row>
    <row r="56" spans="2:9" x14ac:dyDescent="0.45">
      <c r="B56" s="1" t="s">
        <v>917</v>
      </c>
      <c r="C56" s="2" t="s">
        <v>64</v>
      </c>
      <c r="D56" s="3" t="s">
        <v>412</v>
      </c>
      <c r="E56" s="9">
        <v>44211</v>
      </c>
      <c r="G56" s="19">
        <f t="shared" si="0"/>
        <v>3</v>
      </c>
      <c r="H56" s="4">
        <f t="shared" si="1"/>
        <v>0</v>
      </c>
      <c r="I56" s="4">
        <f t="shared" si="2"/>
        <v>40</v>
      </c>
    </row>
    <row r="57" spans="2:9" x14ac:dyDescent="0.45">
      <c r="B57" s="1" t="s">
        <v>918</v>
      </c>
      <c r="C57" s="2" t="s">
        <v>64</v>
      </c>
      <c r="D57" s="3" t="s">
        <v>412</v>
      </c>
      <c r="E57" s="9">
        <v>44211</v>
      </c>
      <c r="G57" s="19">
        <f t="shared" si="0"/>
        <v>3</v>
      </c>
      <c r="H57" s="4">
        <f t="shared" si="1"/>
        <v>0</v>
      </c>
      <c r="I57" s="4">
        <f t="shared" si="2"/>
        <v>41</v>
      </c>
    </row>
    <row r="58" spans="2:9" x14ac:dyDescent="0.45">
      <c r="B58" s="1" t="s">
        <v>115</v>
      </c>
      <c r="C58" s="2" t="s">
        <v>388</v>
      </c>
      <c r="D58" s="3" t="s">
        <v>412</v>
      </c>
      <c r="E58" s="9">
        <v>44211</v>
      </c>
      <c r="G58" s="19">
        <f t="shared" si="0"/>
        <v>3</v>
      </c>
      <c r="H58" s="4">
        <f t="shared" si="1"/>
        <v>0</v>
      </c>
      <c r="I58" s="4">
        <f t="shared" si="2"/>
        <v>42</v>
      </c>
    </row>
    <row r="59" spans="2:9" x14ac:dyDescent="0.45">
      <c r="B59" s="1" t="s">
        <v>919</v>
      </c>
      <c r="C59" s="2" t="s">
        <v>356</v>
      </c>
      <c r="D59" s="3" t="s">
        <v>412</v>
      </c>
      <c r="E59" s="9">
        <v>44211</v>
      </c>
      <c r="G59" s="19">
        <f t="shared" si="0"/>
        <v>3</v>
      </c>
      <c r="H59" s="4">
        <f t="shared" si="1"/>
        <v>0</v>
      </c>
      <c r="I59" s="4">
        <f t="shared" si="2"/>
        <v>43</v>
      </c>
    </row>
    <row r="60" spans="2:9" x14ac:dyDescent="0.45">
      <c r="B60" s="1" t="s">
        <v>101</v>
      </c>
      <c r="C60" s="2" t="s">
        <v>4</v>
      </c>
      <c r="D60" s="3" t="s">
        <v>363</v>
      </c>
      <c r="E60" s="9">
        <v>44211</v>
      </c>
      <c r="G60" s="19">
        <f t="shared" si="0"/>
        <v>3</v>
      </c>
      <c r="H60" s="4">
        <f t="shared" si="1"/>
        <v>0</v>
      </c>
      <c r="I60" s="4">
        <f t="shared" si="2"/>
        <v>44</v>
      </c>
    </row>
    <row r="61" spans="2:9" x14ac:dyDescent="0.45">
      <c r="B61" s="1" t="s">
        <v>920</v>
      </c>
      <c r="C61" s="2" t="s">
        <v>438</v>
      </c>
      <c r="D61" s="3" t="s">
        <v>412</v>
      </c>
      <c r="E61" s="9">
        <v>44211</v>
      </c>
      <c r="G61" s="19">
        <f t="shared" si="0"/>
        <v>3</v>
      </c>
      <c r="H61" s="4">
        <f t="shared" si="1"/>
        <v>0</v>
      </c>
      <c r="I61" s="4">
        <f t="shared" si="2"/>
        <v>45</v>
      </c>
    </row>
    <row r="62" spans="2:9" x14ac:dyDescent="0.45">
      <c r="B62" s="1" t="s">
        <v>78</v>
      </c>
      <c r="C62" s="2" t="s">
        <v>346</v>
      </c>
      <c r="D62" s="3" t="s">
        <v>363</v>
      </c>
      <c r="E62" s="9">
        <v>44211</v>
      </c>
      <c r="G62" s="19">
        <f t="shared" si="0"/>
        <v>3</v>
      </c>
      <c r="H62" s="4">
        <f t="shared" si="1"/>
        <v>0</v>
      </c>
      <c r="I62" s="4">
        <f t="shared" si="2"/>
        <v>46</v>
      </c>
    </row>
    <row r="63" spans="2:9" x14ac:dyDescent="0.45">
      <c r="B63" s="1" t="s">
        <v>21</v>
      </c>
      <c r="C63" s="2" t="s">
        <v>352</v>
      </c>
      <c r="D63" s="3" t="s">
        <v>412</v>
      </c>
      <c r="E63" s="9">
        <v>44211</v>
      </c>
      <c r="G63" s="19">
        <f t="shared" si="0"/>
        <v>3</v>
      </c>
      <c r="H63" s="4">
        <f t="shared" si="1"/>
        <v>0</v>
      </c>
      <c r="I63" s="4">
        <f t="shared" si="2"/>
        <v>47</v>
      </c>
    </row>
    <row r="64" spans="2:9" x14ac:dyDescent="0.45">
      <c r="B64" s="1" t="s">
        <v>290</v>
      </c>
      <c r="C64" s="2" t="s">
        <v>80</v>
      </c>
      <c r="D64" s="3" t="s">
        <v>363</v>
      </c>
      <c r="E64" s="9">
        <v>44212</v>
      </c>
      <c r="G64" s="19">
        <f t="shared" si="0"/>
        <v>3</v>
      </c>
      <c r="H64" s="4">
        <f t="shared" si="1"/>
        <v>0</v>
      </c>
      <c r="I64" s="4">
        <f t="shared" si="2"/>
        <v>48</v>
      </c>
    </row>
    <row r="65" spans="2:9" x14ac:dyDescent="0.45">
      <c r="B65" s="1" t="s">
        <v>219</v>
      </c>
      <c r="C65" s="2" t="s">
        <v>459</v>
      </c>
      <c r="D65" s="3" t="s">
        <v>363</v>
      </c>
      <c r="E65" s="9">
        <v>44212</v>
      </c>
      <c r="G65" s="19">
        <f t="shared" si="0"/>
        <v>3</v>
      </c>
      <c r="H65" s="4">
        <f t="shared" si="1"/>
        <v>0</v>
      </c>
      <c r="I65" s="4">
        <f t="shared" si="2"/>
        <v>49</v>
      </c>
    </row>
    <row r="66" spans="2:9" x14ac:dyDescent="0.45">
      <c r="B66" s="1" t="s">
        <v>904</v>
      </c>
      <c r="C66" s="2" t="s">
        <v>2</v>
      </c>
      <c r="D66" s="3" t="s">
        <v>412</v>
      </c>
      <c r="E66" s="9">
        <v>44212</v>
      </c>
      <c r="G66" s="19">
        <f t="shared" si="0"/>
        <v>3</v>
      </c>
      <c r="H66" s="4">
        <f t="shared" si="1"/>
        <v>0</v>
      </c>
      <c r="I66" s="4">
        <f t="shared" si="2"/>
        <v>50</v>
      </c>
    </row>
    <row r="67" spans="2:9" x14ac:dyDescent="0.45">
      <c r="B67" s="1" t="s">
        <v>905</v>
      </c>
      <c r="C67" s="2" t="s">
        <v>399</v>
      </c>
      <c r="D67" s="3" t="s">
        <v>412</v>
      </c>
      <c r="E67" s="9">
        <v>44212</v>
      </c>
      <c r="G67" s="19">
        <f t="shared" si="0"/>
        <v>3</v>
      </c>
      <c r="H67" s="4">
        <f t="shared" si="1"/>
        <v>0</v>
      </c>
      <c r="I67" s="4">
        <f t="shared" si="2"/>
        <v>51</v>
      </c>
    </row>
    <row r="68" spans="2:9" x14ac:dyDescent="0.45">
      <c r="B68" s="1" t="s">
        <v>906</v>
      </c>
      <c r="C68" s="2" t="s">
        <v>414</v>
      </c>
      <c r="D68" s="3" t="s">
        <v>363</v>
      </c>
      <c r="E68" s="9">
        <v>44212</v>
      </c>
      <c r="G68" s="19">
        <f t="shared" ref="G68:G131" si="3">WEEKNUM(E68)+(YEAR(E68)-2021)*52</f>
        <v>3</v>
      </c>
      <c r="H68" s="4">
        <f t="shared" ref="H68:H131" si="4">IF(G68=G69,0, G68)</f>
        <v>0</v>
      </c>
      <c r="I68" s="4">
        <f t="shared" ref="I68:I131" si="5">IF(G68=G67,I67+1, 1)</f>
        <v>52</v>
      </c>
    </row>
    <row r="69" spans="2:9" x14ac:dyDescent="0.45">
      <c r="B69" s="1" t="s">
        <v>907</v>
      </c>
      <c r="C69" s="2" t="s">
        <v>64</v>
      </c>
      <c r="D69" s="3" t="s">
        <v>363</v>
      </c>
      <c r="E69" s="9">
        <v>44212</v>
      </c>
      <c r="G69" s="19">
        <f t="shared" si="3"/>
        <v>3</v>
      </c>
      <c r="H69" s="4">
        <f t="shared" si="4"/>
        <v>0</v>
      </c>
      <c r="I69" s="4">
        <f t="shared" si="5"/>
        <v>53</v>
      </c>
    </row>
    <row r="70" spans="2:9" x14ac:dyDescent="0.45">
      <c r="B70" s="1" t="s">
        <v>908</v>
      </c>
      <c r="C70" s="2" t="s">
        <v>481</v>
      </c>
      <c r="D70" s="3" t="s">
        <v>363</v>
      </c>
      <c r="E70" s="9">
        <v>44212</v>
      </c>
      <c r="G70" s="19">
        <f t="shared" si="3"/>
        <v>3</v>
      </c>
      <c r="H70" s="4">
        <f t="shared" si="4"/>
        <v>0</v>
      </c>
      <c r="I70" s="4">
        <f t="shared" si="5"/>
        <v>54</v>
      </c>
    </row>
    <row r="71" spans="2:9" x14ac:dyDescent="0.45">
      <c r="B71" s="1" t="s">
        <v>909</v>
      </c>
      <c r="C71" s="2" t="s">
        <v>449</v>
      </c>
      <c r="D71" s="3" t="s">
        <v>363</v>
      </c>
      <c r="E71" s="9">
        <v>44212</v>
      </c>
      <c r="G71" s="19">
        <f t="shared" si="3"/>
        <v>3</v>
      </c>
      <c r="H71" s="4">
        <f t="shared" si="4"/>
        <v>0</v>
      </c>
      <c r="I71" s="4">
        <f t="shared" si="5"/>
        <v>55</v>
      </c>
    </row>
    <row r="72" spans="2:9" x14ac:dyDescent="0.45">
      <c r="B72" s="1" t="s">
        <v>910</v>
      </c>
      <c r="C72" s="2" t="s">
        <v>481</v>
      </c>
      <c r="D72" s="3" t="s">
        <v>363</v>
      </c>
      <c r="E72" s="9">
        <v>44212</v>
      </c>
      <c r="G72" s="19">
        <f t="shared" si="3"/>
        <v>3</v>
      </c>
      <c r="H72" s="4">
        <f t="shared" si="4"/>
        <v>0</v>
      </c>
      <c r="I72" s="4">
        <f t="shared" si="5"/>
        <v>56</v>
      </c>
    </row>
    <row r="73" spans="2:9" x14ac:dyDescent="0.45">
      <c r="B73" s="1" t="s">
        <v>911</v>
      </c>
      <c r="C73" s="2" t="s">
        <v>378</v>
      </c>
      <c r="D73" s="3" t="s">
        <v>361</v>
      </c>
      <c r="E73" s="9">
        <v>44212</v>
      </c>
      <c r="G73" s="19">
        <f t="shared" si="3"/>
        <v>3</v>
      </c>
      <c r="H73" s="4">
        <f t="shared" si="4"/>
        <v>3</v>
      </c>
      <c r="I73" s="4">
        <f t="shared" si="5"/>
        <v>57</v>
      </c>
    </row>
    <row r="74" spans="2:9" x14ac:dyDescent="0.45">
      <c r="B74" s="1" t="s">
        <v>897</v>
      </c>
      <c r="C74" s="2" t="s">
        <v>5</v>
      </c>
      <c r="D74" s="3" t="s">
        <v>412</v>
      </c>
      <c r="E74" s="9">
        <v>44213</v>
      </c>
      <c r="G74" s="19">
        <f t="shared" si="3"/>
        <v>4</v>
      </c>
      <c r="H74" s="4">
        <f t="shared" si="4"/>
        <v>0</v>
      </c>
      <c r="I74" s="4">
        <f t="shared" si="5"/>
        <v>1</v>
      </c>
    </row>
    <row r="75" spans="2:9" x14ac:dyDescent="0.45">
      <c r="B75" s="1" t="s">
        <v>898</v>
      </c>
      <c r="C75" s="2" t="s">
        <v>352</v>
      </c>
      <c r="D75" s="3" t="s">
        <v>363</v>
      </c>
      <c r="E75" s="9">
        <v>44213</v>
      </c>
      <c r="G75" s="19">
        <f t="shared" si="3"/>
        <v>4</v>
      </c>
      <c r="H75" s="4">
        <f t="shared" si="4"/>
        <v>0</v>
      </c>
      <c r="I75" s="4">
        <f t="shared" si="5"/>
        <v>2</v>
      </c>
    </row>
    <row r="76" spans="2:9" x14ac:dyDescent="0.45">
      <c r="B76" s="1" t="s">
        <v>274</v>
      </c>
      <c r="C76" s="2" t="s">
        <v>80</v>
      </c>
      <c r="D76" s="3" t="s">
        <v>363</v>
      </c>
      <c r="E76" s="9">
        <v>44213</v>
      </c>
      <c r="G76" s="19">
        <f t="shared" si="3"/>
        <v>4</v>
      </c>
      <c r="H76" s="4">
        <f t="shared" si="4"/>
        <v>0</v>
      </c>
      <c r="I76" s="4">
        <f t="shared" si="5"/>
        <v>3</v>
      </c>
    </row>
    <row r="77" spans="2:9" x14ac:dyDescent="0.45">
      <c r="B77" s="1" t="s">
        <v>899</v>
      </c>
      <c r="C77" s="2" t="s">
        <v>64</v>
      </c>
      <c r="D77" s="3" t="s">
        <v>412</v>
      </c>
      <c r="E77" s="9">
        <v>44213</v>
      </c>
      <c r="G77" s="19">
        <f t="shared" si="3"/>
        <v>4</v>
      </c>
      <c r="H77" s="4">
        <f t="shared" si="4"/>
        <v>0</v>
      </c>
      <c r="I77" s="4">
        <f t="shared" si="5"/>
        <v>4</v>
      </c>
    </row>
    <row r="78" spans="2:9" x14ac:dyDescent="0.45">
      <c r="B78" s="1" t="s">
        <v>900</v>
      </c>
      <c r="C78" s="2" t="s">
        <v>393</v>
      </c>
      <c r="D78" s="3" t="s">
        <v>361</v>
      </c>
      <c r="E78" s="9">
        <v>44213</v>
      </c>
      <c r="G78" s="19">
        <f t="shared" si="3"/>
        <v>4</v>
      </c>
      <c r="H78" s="4">
        <f t="shared" si="4"/>
        <v>0</v>
      </c>
      <c r="I78" s="4">
        <f t="shared" si="5"/>
        <v>5</v>
      </c>
    </row>
    <row r="79" spans="2:9" x14ac:dyDescent="0.45">
      <c r="B79" s="1" t="s">
        <v>170</v>
      </c>
      <c r="C79" s="2" t="s">
        <v>369</v>
      </c>
      <c r="D79" s="3" t="s">
        <v>363</v>
      </c>
      <c r="E79" s="9">
        <v>44213</v>
      </c>
      <c r="G79" s="19">
        <f t="shared" si="3"/>
        <v>4</v>
      </c>
      <c r="H79" s="4">
        <f t="shared" si="4"/>
        <v>0</v>
      </c>
      <c r="I79" s="4">
        <f t="shared" si="5"/>
        <v>6</v>
      </c>
    </row>
    <row r="80" spans="2:9" x14ac:dyDescent="0.45">
      <c r="B80" s="1" t="s">
        <v>901</v>
      </c>
      <c r="C80" s="2" t="s">
        <v>369</v>
      </c>
      <c r="D80" s="3" t="s">
        <v>363</v>
      </c>
      <c r="E80" s="9">
        <v>44213</v>
      </c>
      <c r="G80" s="19">
        <f t="shared" si="3"/>
        <v>4</v>
      </c>
      <c r="H80" s="4">
        <f t="shared" si="4"/>
        <v>0</v>
      </c>
      <c r="I80" s="4">
        <f t="shared" si="5"/>
        <v>7</v>
      </c>
    </row>
    <row r="81" spans="2:9" x14ac:dyDescent="0.45">
      <c r="B81" s="1" t="s">
        <v>902</v>
      </c>
      <c r="C81" s="2" t="s">
        <v>352</v>
      </c>
      <c r="D81" s="3" t="s">
        <v>363</v>
      </c>
      <c r="E81" s="9">
        <v>44213</v>
      </c>
      <c r="G81" s="19">
        <f t="shared" si="3"/>
        <v>4</v>
      </c>
      <c r="H81" s="4">
        <f t="shared" si="4"/>
        <v>0</v>
      </c>
      <c r="I81" s="4">
        <f t="shared" si="5"/>
        <v>8</v>
      </c>
    </row>
    <row r="82" spans="2:9" x14ac:dyDescent="0.45">
      <c r="B82" s="1" t="s">
        <v>75</v>
      </c>
      <c r="C82" s="2" t="s">
        <v>697</v>
      </c>
      <c r="D82" s="3" t="s">
        <v>412</v>
      </c>
      <c r="E82" s="9">
        <v>44213</v>
      </c>
      <c r="G82" s="19">
        <f t="shared" si="3"/>
        <v>4</v>
      </c>
      <c r="H82" s="4">
        <f t="shared" si="4"/>
        <v>0</v>
      </c>
      <c r="I82" s="4">
        <f t="shared" si="5"/>
        <v>9</v>
      </c>
    </row>
    <row r="83" spans="2:9" x14ac:dyDescent="0.45">
      <c r="B83" s="1" t="s">
        <v>49</v>
      </c>
      <c r="C83" s="2" t="s">
        <v>1</v>
      </c>
      <c r="D83" s="3" t="s">
        <v>412</v>
      </c>
      <c r="E83" s="9">
        <v>44213</v>
      </c>
      <c r="G83" s="19">
        <f t="shared" si="3"/>
        <v>4</v>
      </c>
      <c r="H83" s="4">
        <f t="shared" si="4"/>
        <v>0</v>
      </c>
      <c r="I83" s="4">
        <f t="shared" si="5"/>
        <v>10</v>
      </c>
    </row>
    <row r="84" spans="2:9" x14ac:dyDescent="0.45">
      <c r="B84" s="1" t="s">
        <v>40</v>
      </c>
      <c r="C84" s="2" t="s">
        <v>4</v>
      </c>
      <c r="D84" s="3" t="s">
        <v>363</v>
      </c>
      <c r="E84" s="9">
        <v>44213</v>
      </c>
      <c r="G84" s="19">
        <f t="shared" si="3"/>
        <v>4</v>
      </c>
      <c r="H84" s="4">
        <f t="shared" si="4"/>
        <v>0</v>
      </c>
      <c r="I84" s="4">
        <f t="shared" si="5"/>
        <v>11</v>
      </c>
    </row>
    <row r="85" spans="2:9" x14ac:dyDescent="0.45">
      <c r="B85" s="1" t="s">
        <v>903</v>
      </c>
      <c r="C85" s="2" t="s">
        <v>2</v>
      </c>
      <c r="D85" s="3" t="s">
        <v>412</v>
      </c>
      <c r="E85" s="9">
        <v>44213</v>
      </c>
      <c r="G85" s="19">
        <f t="shared" si="3"/>
        <v>4</v>
      </c>
      <c r="H85" s="4">
        <f t="shared" si="4"/>
        <v>0</v>
      </c>
      <c r="I85" s="4">
        <f t="shared" si="5"/>
        <v>12</v>
      </c>
    </row>
    <row r="86" spans="2:9" x14ac:dyDescent="0.45">
      <c r="B86" s="1" t="s">
        <v>891</v>
      </c>
      <c r="C86" s="2" t="s">
        <v>346</v>
      </c>
      <c r="D86" s="3" t="s">
        <v>412</v>
      </c>
      <c r="E86" s="9">
        <v>44214</v>
      </c>
      <c r="G86" s="19">
        <f t="shared" si="3"/>
        <v>4</v>
      </c>
      <c r="H86" s="4">
        <f t="shared" si="4"/>
        <v>0</v>
      </c>
      <c r="I86" s="4">
        <f t="shared" si="5"/>
        <v>13</v>
      </c>
    </row>
    <row r="87" spans="2:9" x14ac:dyDescent="0.45">
      <c r="B87" s="1" t="s">
        <v>892</v>
      </c>
      <c r="C87" s="2" t="s">
        <v>64</v>
      </c>
      <c r="D87" s="3" t="s">
        <v>363</v>
      </c>
      <c r="E87" s="9">
        <v>44214</v>
      </c>
      <c r="G87" s="19">
        <f t="shared" si="3"/>
        <v>4</v>
      </c>
      <c r="H87" s="4">
        <f t="shared" si="4"/>
        <v>0</v>
      </c>
      <c r="I87" s="4">
        <f t="shared" si="5"/>
        <v>14</v>
      </c>
    </row>
    <row r="88" spans="2:9" x14ac:dyDescent="0.45">
      <c r="B88" s="1" t="s">
        <v>893</v>
      </c>
      <c r="C88" s="2" t="s">
        <v>4</v>
      </c>
      <c r="D88" s="3" t="s">
        <v>347</v>
      </c>
      <c r="E88" s="9">
        <v>44214</v>
      </c>
      <c r="G88" s="19">
        <f t="shared" si="3"/>
        <v>4</v>
      </c>
      <c r="H88" s="4">
        <f t="shared" si="4"/>
        <v>0</v>
      </c>
      <c r="I88" s="4">
        <f t="shared" si="5"/>
        <v>15</v>
      </c>
    </row>
    <row r="89" spans="2:9" x14ac:dyDescent="0.45">
      <c r="B89" s="1" t="s">
        <v>259</v>
      </c>
      <c r="C89" s="2" t="s">
        <v>481</v>
      </c>
      <c r="D89" s="3" t="s">
        <v>363</v>
      </c>
      <c r="E89" s="9">
        <v>44214</v>
      </c>
      <c r="G89" s="19">
        <f t="shared" si="3"/>
        <v>4</v>
      </c>
      <c r="H89" s="4">
        <f t="shared" si="4"/>
        <v>0</v>
      </c>
      <c r="I89" s="4">
        <f t="shared" si="5"/>
        <v>16</v>
      </c>
    </row>
    <row r="90" spans="2:9" x14ac:dyDescent="0.45">
      <c r="B90" s="1" t="s">
        <v>215</v>
      </c>
      <c r="C90" s="2" t="s">
        <v>446</v>
      </c>
      <c r="D90" s="3" t="s">
        <v>347</v>
      </c>
      <c r="E90" s="9">
        <v>44214</v>
      </c>
      <c r="G90" s="19">
        <f t="shared" si="3"/>
        <v>4</v>
      </c>
      <c r="H90" s="4">
        <f t="shared" si="4"/>
        <v>0</v>
      </c>
      <c r="I90" s="4">
        <f t="shared" si="5"/>
        <v>17</v>
      </c>
    </row>
    <row r="91" spans="2:9" x14ac:dyDescent="0.45">
      <c r="B91" s="1" t="s">
        <v>894</v>
      </c>
      <c r="C91" s="2" t="s">
        <v>346</v>
      </c>
      <c r="D91" s="3" t="s">
        <v>361</v>
      </c>
      <c r="E91" s="9">
        <v>44214</v>
      </c>
      <c r="G91" s="19">
        <f t="shared" si="3"/>
        <v>4</v>
      </c>
      <c r="H91" s="4">
        <f t="shared" si="4"/>
        <v>0</v>
      </c>
      <c r="I91" s="4">
        <f t="shared" si="5"/>
        <v>18</v>
      </c>
    </row>
    <row r="92" spans="2:9" x14ac:dyDescent="0.45">
      <c r="B92" s="1" t="s">
        <v>895</v>
      </c>
      <c r="C92" s="2" t="s">
        <v>3</v>
      </c>
      <c r="D92" s="3" t="s">
        <v>363</v>
      </c>
      <c r="E92" s="9">
        <v>44214</v>
      </c>
      <c r="G92" s="19">
        <f t="shared" si="3"/>
        <v>4</v>
      </c>
      <c r="H92" s="4">
        <f t="shared" si="4"/>
        <v>0</v>
      </c>
      <c r="I92" s="4">
        <f t="shared" si="5"/>
        <v>19</v>
      </c>
    </row>
    <row r="93" spans="2:9" x14ac:dyDescent="0.45">
      <c r="B93" s="1" t="s">
        <v>114</v>
      </c>
      <c r="C93" s="2" t="s">
        <v>391</v>
      </c>
      <c r="D93" s="3" t="s">
        <v>347</v>
      </c>
      <c r="E93" s="9">
        <v>44214</v>
      </c>
      <c r="G93" s="19">
        <f t="shared" si="3"/>
        <v>4</v>
      </c>
      <c r="H93" s="4">
        <f t="shared" si="4"/>
        <v>0</v>
      </c>
      <c r="I93" s="4">
        <f t="shared" si="5"/>
        <v>20</v>
      </c>
    </row>
    <row r="94" spans="2:9" x14ac:dyDescent="0.45">
      <c r="B94" s="1" t="s">
        <v>896</v>
      </c>
      <c r="C94" s="2" t="s">
        <v>64</v>
      </c>
      <c r="D94" s="3" t="s">
        <v>363</v>
      </c>
      <c r="E94" s="9">
        <v>44214</v>
      </c>
      <c r="G94" s="19">
        <f t="shared" si="3"/>
        <v>4</v>
      </c>
      <c r="H94" s="4">
        <f t="shared" si="4"/>
        <v>0</v>
      </c>
      <c r="I94" s="4">
        <f t="shared" si="5"/>
        <v>21</v>
      </c>
    </row>
    <row r="95" spans="2:9" x14ac:dyDescent="0.45">
      <c r="B95" s="1" t="s">
        <v>880</v>
      </c>
      <c r="C95" s="2" t="s">
        <v>346</v>
      </c>
      <c r="D95" s="3" t="s">
        <v>412</v>
      </c>
      <c r="E95" s="9">
        <v>44215</v>
      </c>
      <c r="G95" s="19">
        <f t="shared" si="3"/>
        <v>4</v>
      </c>
      <c r="H95" s="4">
        <f t="shared" si="4"/>
        <v>0</v>
      </c>
      <c r="I95" s="4">
        <f t="shared" si="5"/>
        <v>22</v>
      </c>
    </row>
    <row r="96" spans="2:9" x14ac:dyDescent="0.45">
      <c r="B96" s="1" t="s">
        <v>318</v>
      </c>
      <c r="C96" s="2" t="s">
        <v>356</v>
      </c>
      <c r="D96" s="3" t="s">
        <v>363</v>
      </c>
      <c r="E96" s="9">
        <v>44215</v>
      </c>
      <c r="G96" s="19">
        <f t="shared" si="3"/>
        <v>4</v>
      </c>
      <c r="H96" s="4">
        <f t="shared" si="4"/>
        <v>0</v>
      </c>
      <c r="I96" s="4">
        <f t="shared" si="5"/>
        <v>23</v>
      </c>
    </row>
    <row r="97" spans="2:9" x14ac:dyDescent="0.45">
      <c r="B97" s="1" t="s">
        <v>881</v>
      </c>
      <c r="C97" s="2" t="s">
        <v>64</v>
      </c>
      <c r="D97" s="3" t="s">
        <v>412</v>
      </c>
      <c r="E97" s="9">
        <v>44215</v>
      </c>
      <c r="G97" s="19">
        <f t="shared" si="3"/>
        <v>4</v>
      </c>
      <c r="H97" s="4">
        <f t="shared" si="4"/>
        <v>0</v>
      </c>
      <c r="I97" s="4">
        <f t="shared" si="5"/>
        <v>24</v>
      </c>
    </row>
    <row r="98" spans="2:9" x14ac:dyDescent="0.45">
      <c r="B98" s="1" t="s">
        <v>314</v>
      </c>
      <c r="C98" s="2" t="s">
        <v>478</v>
      </c>
      <c r="D98" s="3" t="s">
        <v>361</v>
      </c>
      <c r="E98" s="9">
        <v>44215</v>
      </c>
      <c r="G98" s="19">
        <f t="shared" si="3"/>
        <v>4</v>
      </c>
      <c r="H98" s="4">
        <f t="shared" si="4"/>
        <v>0</v>
      </c>
      <c r="I98" s="4">
        <f t="shared" si="5"/>
        <v>25</v>
      </c>
    </row>
    <row r="99" spans="2:9" x14ac:dyDescent="0.45">
      <c r="B99" s="1" t="s">
        <v>882</v>
      </c>
      <c r="C99" s="2" t="s">
        <v>5</v>
      </c>
      <c r="D99" s="3" t="s">
        <v>412</v>
      </c>
      <c r="E99" s="9">
        <v>44215</v>
      </c>
      <c r="G99" s="19">
        <f t="shared" si="3"/>
        <v>4</v>
      </c>
      <c r="H99" s="4">
        <f t="shared" si="4"/>
        <v>0</v>
      </c>
      <c r="I99" s="4">
        <f t="shared" si="5"/>
        <v>26</v>
      </c>
    </row>
    <row r="100" spans="2:9" x14ac:dyDescent="0.45">
      <c r="B100" s="1" t="s">
        <v>883</v>
      </c>
      <c r="C100" s="2" t="s">
        <v>543</v>
      </c>
      <c r="D100" s="3" t="s">
        <v>361</v>
      </c>
      <c r="E100" s="9">
        <v>44215</v>
      </c>
      <c r="G100" s="19">
        <f t="shared" si="3"/>
        <v>4</v>
      </c>
      <c r="H100" s="4">
        <f t="shared" si="4"/>
        <v>0</v>
      </c>
      <c r="I100" s="4">
        <f t="shared" si="5"/>
        <v>27</v>
      </c>
    </row>
    <row r="101" spans="2:9" x14ac:dyDescent="0.45">
      <c r="B101" s="1" t="s">
        <v>266</v>
      </c>
      <c r="C101" s="2" t="s">
        <v>64</v>
      </c>
      <c r="D101" s="3" t="s">
        <v>361</v>
      </c>
      <c r="E101" s="9">
        <v>44215</v>
      </c>
      <c r="G101" s="19">
        <f t="shared" si="3"/>
        <v>4</v>
      </c>
      <c r="H101" s="4">
        <f t="shared" si="4"/>
        <v>0</v>
      </c>
      <c r="I101" s="4">
        <f t="shared" si="5"/>
        <v>28</v>
      </c>
    </row>
    <row r="102" spans="2:9" x14ac:dyDescent="0.45">
      <c r="B102" s="1" t="s">
        <v>246</v>
      </c>
      <c r="C102" s="2" t="s">
        <v>352</v>
      </c>
      <c r="D102" s="2" t="s">
        <v>797</v>
      </c>
      <c r="E102" s="9">
        <v>44215</v>
      </c>
      <c r="G102" s="19">
        <f t="shared" si="3"/>
        <v>4</v>
      </c>
      <c r="H102" s="4">
        <f t="shared" si="4"/>
        <v>0</v>
      </c>
      <c r="I102" s="4">
        <f t="shared" si="5"/>
        <v>29</v>
      </c>
    </row>
    <row r="103" spans="2:9" x14ac:dyDescent="0.45">
      <c r="B103" s="1" t="s">
        <v>884</v>
      </c>
      <c r="C103" s="2" t="s">
        <v>383</v>
      </c>
      <c r="D103" s="3" t="s">
        <v>361</v>
      </c>
      <c r="E103" s="9">
        <v>44215</v>
      </c>
      <c r="G103" s="19">
        <f t="shared" si="3"/>
        <v>4</v>
      </c>
      <c r="H103" s="4">
        <f t="shared" si="4"/>
        <v>0</v>
      </c>
      <c r="I103" s="4">
        <f t="shared" si="5"/>
        <v>30</v>
      </c>
    </row>
    <row r="104" spans="2:9" x14ac:dyDescent="0.45">
      <c r="B104" s="1" t="s">
        <v>233</v>
      </c>
      <c r="C104" s="2" t="s">
        <v>478</v>
      </c>
      <c r="D104" s="3" t="s">
        <v>347</v>
      </c>
      <c r="E104" s="9">
        <v>44215</v>
      </c>
      <c r="G104" s="19">
        <f t="shared" si="3"/>
        <v>4</v>
      </c>
      <c r="H104" s="4">
        <f t="shared" si="4"/>
        <v>0</v>
      </c>
      <c r="I104" s="4">
        <f t="shared" si="5"/>
        <v>31</v>
      </c>
    </row>
    <row r="105" spans="2:9" x14ac:dyDescent="0.45">
      <c r="B105" s="1" t="s">
        <v>885</v>
      </c>
      <c r="C105" s="2" t="s">
        <v>346</v>
      </c>
      <c r="D105" s="3" t="s">
        <v>363</v>
      </c>
      <c r="E105" s="9">
        <v>44215</v>
      </c>
      <c r="G105" s="19">
        <f t="shared" si="3"/>
        <v>4</v>
      </c>
      <c r="H105" s="4">
        <f t="shared" si="4"/>
        <v>0</v>
      </c>
      <c r="I105" s="4">
        <f t="shared" si="5"/>
        <v>32</v>
      </c>
    </row>
    <row r="106" spans="2:9" x14ac:dyDescent="0.45">
      <c r="B106" s="1" t="s">
        <v>886</v>
      </c>
      <c r="C106" s="2" t="s">
        <v>352</v>
      </c>
      <c r="D106" s="3" t="s">
        <v>363</v>
      </c>
      <c r="E106" s="9">
        <v>44215</v>
      </c>
      <c r="G106" s="19">
        <f t="shared" si="3"/>
        <v>4</v>
      </c>
      <c r="H106" s="4">
        <f t="shared" si="4"/>
        <v>0</v>
      </c>
      <c r="I106" s="4">
        <f t="shared" si="5"/>
        <v>33</v>
      </c>
    </row>
    <row r="107" spans="2:9" x14ac:dyDescent="0.45">
      <c r="B107" s="1" t="s">
        <v>144</v>
      </c>
      <c r="C107" s="2" t="s">
        <v>356</v>
      </c>
      <c r="D107" s="3" t="s">
        <v>412</v>
      </c>
      <c r="E107" s="9">
        <v>44215</v>
      </c>
      <c r="G107" s="19">
        <f t="shared" si="3"/>
        <v>4</v>
      </c>
      <c r="H107" s="4">
        <f t="shared" si="4"/>
        <v>0</v>
      </c>
      <c r="I107" s="4">
        <f t="shared" si="5"/>
        <v>34</v>
      </c>
    </row>
    <row r="108" spans="2:9" x14ac:dyDescent="0.45">
      <c r="B108" s="1" t="s">
        <v>887</v>
      </c>
      <c r="C108" s="2" t="s">
        <v>346</v>
      </c>
      <c r="D108" s="3" t="s">
        <v>361</v>
      </c>
      <c r="E108" s="9">
        <v>44215</v>
      </c>
      <c r="G108" s="19">
        <f t="shared" si="3"/>
        <v>4</v>
      </c>
      <c r="H108" s="4">
        <f t="shared" si="4"/>
        <v>0</v>
      </c>
      <c r="I108" s="4">
        <f t="shared" si="5"/>
        <v>35</v>
      </c>
    </row>
    <row r="109" spans="2:9" x14ac:dyDescent="0.45">
      <c r="B109" s="1" t="s">
        <v>888</v>
      </c>
      <c r="C109" s="2" t="s">
        <v>359</v>
      </c>
      <c r="D109" s="3" t="s">
        <v>363</v>
      </c>
      <c r="E109" s="9">
        <v>44215</v>
      </c>
      <c r="G109" s="19">
        <f t="shared" si="3"/>
        <v>4</v>
      </c>
      <c r="H109" s="4">
        <f t="shared" si="4"/>
        <v>0</v>
      </c>
      <c r="I109" s="4">
        <f t="shared" si="5"/>
        <v>36</v>
      </c>
    </row>
    <row r="110" spans="2:9" x14ac:dyDescent="0.45">
      <c r="B110" s="1" t="s">
        <v>125</v>
      </c>
      <c r="C110" s="2" t="s">
        <v>359</v>
      </c>
      <c r="D110" s="3" t="s">
        <v>412</v>
      </c>
      <c r="E110" s="9">
        <v>44215</v>
      </c>
      <c r="G110" s="19">
        <f t="shared" si="3"/>
        <v>4</v>
      </c>
      <c r="H110" s="4">
        <f t="shared" si="4"/>
        <v>0</v>
      </c>
      <c r="I110" s="4">
        <f t="shared" si="5"/>
        <v>37</v>
      </c>
    </row>
    <row r="111" spans="2:9" x14ac:dyDescent="0.45">
      <c r="B111" s="1" t="s">
        <v>889</v>
      </c>
      <c r="C111" s="2" t="s">
        <v>440</v>
      </c>
      <c r="D111" s="3" t="s">
        <v>363</v>
      </c>
      <c r="E111" s="9">
        <v>44215</v>
      </c>
      <c r="G111" s="19">
        <f t="shared" si="3"/>
        <v>4</v>
      </c>
      <c r="H111" s="4">
        <f t="shared" si="4"/>
        <v>0</v>
      </c>
      <c r="I111" s="4">
        <f t="shared" si="5"/>
        <v>38</v>
      </c>
    </row>
    <row r="112" spans="2:9" x14ac:dyDescent="0.45">
      <c r="B112" s="1" t="s">
        <v>890</v>
      </c>
      <c r="C112" s="2" t="s">
        <v>352</v>
      </c>
      <c r="D112" s="3" t="s">
        <v>361</v>
      </c>
      <c r="E112" s="9">
        <v>44215</v>
      </c>
      <c r="G112" s="19">
        <f t="shared" si="3"/>
        <v>4</v>
      </c>
      <c r="H112" s="4">
        <f t="shared" si="4"/>
        <v>0</v>
      </c>
      <c r="I112" s="4">
        <f t="shared" si="5"/>
        <v>39</v>
      </c>
    </row>
    <row r="113" spans="2:9" x14ac:dyDescent="0.45">
      <c r="B113" s="1" t="s">
        <v>18</v>
      </c>
      <c r="C113" s="2" t="s">
        <v>427</v>
      </c>
      <c r="D113" s="3" t="s">
        <v>412</v>
      </c>
      <c r="E113" s="9">
        <v>44215</v>
      </c>
      <c r="G113" s="19">
        <f t="shared" si="3"/>
        <v>4</v>
      </c>
      <c r="H113" s="4">
        <f t="shared" si="4"/>
        <v>0</v>
      </c>
      <c r="I113" s="4">
        <f t="shared" si="5"/>
        <v>40</v>
      </c>
    </row>
    <row r="114" spans="2:9" x14ac:dyDescent="0.45">
      <c r="B114" s="1" t="s">
        <v>874</v>
      </c>
      <c r="C114" s="2" t="s">
        <v>4</v>
      </c>
      <c r="D114" s="3" t="s">
        <v>361</v>
      </c>
      <c r="E114" s="9">
        <v>44216</v>
      </c>
      <c r="G114" s="19">
        <f t="shared" si="3"/>
        <v>4</v>
      </c>
      <c r="H114" s="4">
        <f t="shared" si="4"/>
        <v>0</v>
      </c>
      <c r="I114" s="4">
        <f t="shared" si="5"/>
        <v>41</v>
      </c>
    </row>
    <row r="115" spans="2:9" x14ac:dyDescent="0.45">
      <c r="B115" s="1" t="s">
        <v>301</v>
      </c>
      <c r="C115" s="2" t="s">
        <v>359</v>
      </c>
      <c r="D115" s="3" t="s">
        <v>363</v>
      </c>
      <c r="E115" s="9">
        <v>44216</v>
      </c>
      <c r="G115" s="19">
        <f t="shared" si="3"/>
        <v>4</v>
      </c>
      <c r="H115" s="4">
        <f t="shared" si="4"/>
        <v>0</v>
      </c>
      <c r="I115" s="4">
        <f t="shared" si="5"/>
        <v>42</v>
      </c>
    </row>
    <row r="116" spans="2:9" x14ac:dyDescent="0.45">
      <c r="B116" s="1" t="s">
        <v>288</v>
      </c>
      <c r="C116" s="2" t="s">
        <v>4</v>
      </c>
      <c r="D116" s="3" t="s">
        <v>412</v>
      </c>
      <c r="E116" s="9">
        <v>44216</v>
      </c>
      <c r="G116" s="19">
        <f t="shared" si="3"/>
        <v>4</v>
      </c>
      <c r="H116" s="4">
        <f t="shared" si="4"/>
        <v>0</v>
      </c>
      <c r="I116" s="4">
        <f t="shared" si="5"/>
        <v>43</v>
      </c>
    </row>
    <row r="117" spans="2:9" x14ac:dyDescent="0.45">
      <c r="B117" s="1" t="s">
        <v>249</v>
      </c>
      <c r="C117" s="2" t="s">
        <v>356</v>
      </c>
      <c r="D117" s="3" t="s">
        <v>363</v>
      </c>
      <c r="E117" s="9">
        <v>44216</v>
      </c>
      <c r="G117" s="19">
        <f t="shared" si="3"/>
        <v>4</v>
      </c>
      <c r="H117" s="4">
        <f t="shared" si="4"/>
        <v>0</v>
      </c>
      <c r="I117" s="4">
        <f t="shared" si="5"/>
        <v>44</v>
      </c>
    </row>
    <row r="118" spans="2:9" x14ac:dyDescent="0.45">
      <c r="B118" s="1" t="s">
        <v>199</v>
      </c>
      <c r="C118" s="2" t="s">
        <v>404</v>
      </c>
      <c r="D118" s="3" t="s">
        <v>412</v>
      </c>
      <c r="E118" s="9">
        <v>44216</v>
      </c>
      <c r="G118" s="19">
        <f t="shared" si="3"/>
        <v>4</v>
      </c>
      <c r="H118" s="4">
        <f t="shared" si="4"/>
        <v>0</v>
      </c>
      <c r="I118" s="4">
        <f t="shared" si="5"/>
        <v>45</v>
      </c>
    </row>
    <row r="119" spans="2:9" x14ac:dyDescent="0.45">
      <c r="B119" s="1" t="s">
        <v>875</v>
      </c>
      <c r="C119" s="2" t="s">
        <v>359</v>
      </c>
      <c r="D119" s="3" t="s">
        <v>363</v>
      </c>
      <c r="E119" s="9">
        <v>44216</v>
      </c>
      <c r="G119" s="19">
        <f t="shared" si="3"/>
        <v>4</v>
      </c>
      <c r="H119" s="4">
        <f t="shared" si="4"/>
        <v>0</v>
      </c>
      <c r="I119" s="4">
        <f t="shared" si="5"/>
        <v>46</v>
      </c>
    </row>
    <row r="120" spans="2:9" x14ac:dyDescent="0.45">
      <c r="B120" s="1" t="s">
        <v>876</v>
      </c>
      <c r="C120" s="2" t="s">
        <v>359</v>
      </c>
      <c r="D120" s="3" t="s">
        <v>361</v>
      </c>
      <c r="E120" s="9">
        <v>44216</v>
      </c>
      <c r="G120" s="19">
        <f t="shared" si="3"/>
        <v>4</v>
      </c>
      <c r="H120" s="4">
        <f t="shared" si="4"/>
        <v>0</v>
      </c>
      <c r="I120" s="4">
        <f t="shared" si="5"/>
        <v>47</v>
      </c>
    </row>
    <row r="121" spans="2:9" x14ac:dyDescent="0.45">
      <c r="B121" s="1" t="s">
        <v>877</v>
      </c>
      <c r="C121" s="2" t="s">
        <v>64</v>
      </c>
      <c r="D121" s="3" t="s">
        <v>363</v>
      </c>
      <c r="E121" s="9">
        <v>44216</v>
      </c>
      <c r="G121" s="19">
        <f t="shared" si="3"/>
        <v>4</v>
      </c>
      <c r="H121" s="4">
        <f t="shared" si="4"/>
        <v>0</v>
      </c>
      <c r="I121" s="4">
        <f t="shared" si="5"/>
        <v>48</v>
      </c>
    </row>
    <row r="122" spans="2:9" x14ac:dyDescent="0.45">
      <c r="B122" s="1" t="s">
        <v>94</v>
      </c>
      <c r="C122" s="2" t="s">
        <v>356</v>
      </c>
      <c r="D122" s="3" t="s">
        <v>412</v>
      </c>
      <c r="E122" s="9">
        <v>44216</v>
      </c>
      <c r="G122" s="19">
        <f t="shared" si="3"/>
        <v>4</v>
      </c>
      <c r="H122" s="4">
        <f t="shared" si="4"/>
        <v>0</v>
      </c>
      <c r="I122" s="4">
        <f t="shared" si="5"/>
        <v>49</v>
      </c>
    </row>
    <row r="123" spans="2:9" x14ac:dyDescent="0.45">
      <c r="B123" s="1" t="s">
        <v>878</v>
      </c>
      <c r="C123" s="2" t="s">
        <v>4</v>
      </c>
      <c r="D123" s="2" t="s">
        <v>879</v>
      </c>
      <c r="E123" s="9">
        <v>44216</v>
      </c>
      <c r="G123" s="19">
        <f t="shared" si="3"/>
        <v>4</v>
      </c>
      <c r="H123" s="4">
        <f t="shared" si="4"/>
        <v>0</v>
      </c>
      <c r="I123" s="4">
        <f t="shared" si="5"/>
        <v>50</v>
      </c>
    </row>
    <row r="124" spans="2:9" x14ac:dyDescent="0.45">
      <c r="B124" s="1" t="s">
        <v>869</v>
      </c>
      <c r="C124" s="2" t="s">
        <v>492</v>
      </c>
      <c r="D124" s="3" t="s">
        <v>412</v>
      </c>
      <c r="E124" s="9">
        <v>44217</v>
      </c>
      <c r="G124" s="19">
        <f t="shared" si="3"/>
        <v>4</v>
      </c>
      <c r="H124" s="4">
        <f t="shared" si="4"/>
        <v>0</v>
      </c>
      <c r="I124" s="4">
        <f t="shared" si="5"/>
        <v>51</v>
      </c>
    </row>
    <row r="125" spans="2:9" x14ac:dyDescent="0.45">
      <c r="B125" s="1" t="s">
        <v>275</v>
      </c>
      <c r="C125" s="2" t="s">
        <v>5</v>
      </c>
      <c r="D125" s="3" t="s">
        <v>363</v>
      </c>
      <c r="E125" s="9">
        <v>44217</v>
      </c>
      <c r="G125" s="19">
        <f t="shared" si="3"/>
        <v>4</v>
      </c>
      <c r="H125" s="4">
        <f t="shared" si="4"/>
        <v>0</v>
      </c>
      <c r="I125" s="4">
        <f t="shared" si="5"/>
        <v>52</v>
      </c>
    </row>
    <row r="126" spans="2:9" x14ac:dyDescent="0.45">
      <c r="B126" s="1" t="s">
        <v>870</v>
      </c>
      <c r="C126" s="2" t="s">
        <v>64</v>
      </c>
      <c r="D126" s="3" t="s">
        <v>412</v>
      </c>
      <c r="E126" s="9">
        <v>44217</v>
      </c>
      <c r="G126" s="19">
        <f t="shared" si="3"/>
        <v>4</v>
      </c>
      <c r="H126" s="4">
        <f t="shared" si="4"/>
        <v>0</v>
      </c>
      <c r="I126" s="4">
        <f t="shared" si="5"/>
        <v>53</v>
      </c>
    </row>
    <row r="127" spans="2:9" x14ac:dyDescent="0.45">
      <c r="B127" s="1" t="s">
        <v>871</v>
      </c>
      <c r="C127" s="2" t="s">
        <v>404</v>
      </c>
      <c r="D127" s="3" t="s">
        <v>363</v>
      </c>
      <c r="E127" s="9">
        <v>44217</v>
      </c>
      <c r="G127" s="19">
        <f t="shared" si="3"/>
        <v>4</v>
      </c>
      <c r="H127" s="4">
        <f t="shared" si="4"/>
        <v>0</v>
      </c>
      <c r="I127" s="4">
        <f t="shared" si="5"/>
        <v>54</v>
      </c>
    </row>
    <row r="128" spans="2:9" x14ac:dyDescent="0.45">
      <c r="B128" s="1" t="s">
        <v>105</v>
      </c>
      <c r="C128" s="2" t="s">
        <v>356</v>
      </c>
      <c r="D128" s="3" t="s">
        <v>412</v>
      </c>
      <c r="E128" s="9">
        <v>44217</v>
      </c>
      <c r="G128" s="19">
        <f t="shared" si="3"/>
        <v>4</v>
      </c>
      <c r="H128" s="4">
        <f t="shared" si="4"/>
        <v>0</v>
      </c>
      <c r="I128" s="4">
        <f t="shared" si="5"/>
        <v>55</v>
      </c>
    </row>
    <row r="129" spans="2:9" x14ac:dyDescent="0.45">
      <c r="B129" s="1" t="s">
        <v>68</v>
      </c>
      <c r="C129" s="2" t="s">
        <v>356</v>
      </c>
      <c r="D129" s="3" t="s">
        <v>412</v>
      </c>
      <c r="E129" s="9">
        <v>44217</v>
      </c>
      <c r="G129" s="19">
        <f t="shared" si="3"/>
        <v>4</v>
      </c>
      <c r="H129" s="4">
        <f t="shared" si="4"/>
        <v>0</v>
      </c>
      <c r="I129" s="4">
        <f t="shared" si="5"/>
        <v>56</v>
      </c>
    </row>
    <row r="130" spans="2:9" x14ac:dyDescent="0.45">
      <c r="B130" s="1" t="s">
        <v>872</v>
      </c>
      <c r="C130" s="2" t="s">
        <v>64</v>
      </c>
      <c r="D130" s="3" t="s">
        <v>363</v>
      </c>
      <c r="E130" s="9">
        <v>44217</v>
      </c>
      <c r="G130" s="19">
        <f t="shared" si="3"/>
        <v>4</v>
      </c>
      <c r="H130" s="4">
        <f t="shared" si="4"/>
        <v>0</v>
      </c>
      <c r="I130" s="4">
        <f t="shared" si="5"/>
        <v>57</v>
      </c>
    </row>
    <row r="131" spans="2:9" x14ac:dyDescent="0.45">
      <c r="B131" s="1" t="s">
        <v>38</v>
      </c>
      <c r="C131" s="2" t="s">
        <v>359</v>
      </c>
      <c r="D131" s="3" t="s">
        <v>363</v>
      </c>
      <c r="E131" s="9">
        <v>44217</v>
      </c>
      <c r="G131" s="19">
        <f t="shared" si="3"/>
        <v>4</v>
      </c>
      <c r="H131" s="4">
        <f t="shared" si="4"/>
        <v>0</v>
      </c>
      <c r="I131" s="4">
        <f t="shared" si="5"/>
        <v>58</v>
      </c>
    </row>
    <row r="132" spans="2:9" x14ac:dyDescent="0.45">
      <c r="B132" s="1" t="s">
        <v>873</v>
      </c>
      <c r="C132" s="2" t="s">
        <v>4</v>
      </c>
      <c r="D132" s="3" t="s">
        <v>347</v>
      </c>
      <c r="E132" s="9">
        <v>44217</v>
      </c>
      <c r="G132" s="19">
        <f t="shared" ref="G132:G195" si="6">WEEKNUM(E132)+(YEAR(E132)-2021)*52</f>
        <v>4</v>
      </c>
      <c r="H132" s="4">
        <f t="shared" ref="H132:H195" si="7">IF(G132=G133,0, G132)</f>
        <v>0</v>
      </c>
      <c r="I132" s="4">
        <f t="shared" ref="I132:I195" si="8">IF(G132=G131,I131+1, 1)</f>
        <v>59</v>
      </c>
    </row>
    <row r="133" spans="2:9" x14ac:dyDescent="0.45">
      <c r="B133" s="1" t="s">
        <v>861</v>
      </c>
      <c r="C133" s="2" t="s">
        <v>346</v>
      </c>
      <c r="D133" s="3" t="s">
        <v>361</v>
      </c>
      <c r="E133" s="9">
        <v>44218</v>
      </c>
      <c r="G133" s="19">
        <f t="shared" si="6"/>
        <v>4</v>
      </c>
      <c r="H133" s="4">
        <f t="shared" si="7"/>
        <v>0</v>
      </c>
      <c r="I133" s="4">
        <f t="shared" si="8"/>
        <v>60</v>
      </c>
    </row>
    <row r="134" spans="2:9" x14ac:dyDescent="0.45">
      <c r="B134" s="1" t="s">
        <v>309</v>
      </c>
      <c r="C134" s="2" t="s">
        <v>5</v>
      </c>
      <c r="D134" s="3" t="s">
        <v>347</v>
      </c>
      <c r="E134" s="9">
        <v>44218</v>
      </c>
      <c r="G134" s="19">
        <f t="shared" si="6"/>
        <v>4</v>
      </c>
      <c r="H134" s="4">
        <f t="shared" si="7"/>
        <v>0</v>
      </c>
      <c r="I134" s="4">
        <f t="shared" si="8"/>
        <v>61</v>
      </c>
    </row>
    <row r="135" spans="2:9" x14ac:dyDescent="0.45">
      <c r="B135" s="1" t="s">
        <v>862</v>
      </c>
      <c r="C135" s="2" t="s">
        <v>5</v>
      </c>
      <c r="D135" s="3" t="s">
        <v>412</v>
      </c>
      <c r="E135" s="9">
        <v>44218</v>
      </c>
      <c r="G135" s="19">
        <f t="shared" si="6"/>
        <v>4</v>
      </c>
      <c r="H135" s="4">
        <f t="shared" si="7"/>
        <v>0</v>
      </c>
      <c r="I135" s="4">
        <f t="shared" si="8"/>
        <v>62</v>
      </c>
    </row>
    <row r="136" spans="2:9" x14ac:dyDescent="0.45">
      <c r="B136" s="1" t="s">
        <v>273</v>
      </c>
      <c r="C136" s="2" t="s">
        <v>5</v>
      </c>
      <c r="D136" s="3" t="s">
        <v>412</v>
      </c>
      <c r="E136" s="9">
        <v>44218</v>
      </c>
      <c r="G136" s="19">
        <f t="shared" si="6"/>
        <v>4</v>
      </c>
      <c r="H136" s="4">
        <f t="shared" si="7"/>
        <v>0</v>
      </c>
      <c r="I136" s="4">
        <f t="shared" si="8"/>
        <v>63</v>
      </c>
    </row>
    <row r="137" spans="2:9" x14ac:dyDescent="0.45">
      <c r="B137" s="1" t="s">
        <v>863</v>
      </c>
      <c r="C137" s="2" t="s">
        <v>5</v>
      </c>
      <c r="D137" s="3" t="s">
        <v>412</v>
      </c>
      <c r="E137" s="9">
        <v>44218</v>
      </c>
      <c r="G137" s="19">
        <f t="shared" si="6"/>
        <v>4</v>
      </c>
      <c r="H137" s="4">
        <f t="shared" si="7"/>
        <v>0</v>
      </c>
      <c r="I137" s="4">
        <f t="shared" si="8"/>
        <v>64</v>
      </c>
    </row>
    <row r="138" spans="2:9" x14ac:dyDescent="0.45">
      <c r="B138" s="1" t="s">
        <v>209</v>
      </c>
      <c r="C138" s="2" t="s">
        <v>346</v>
      </c>
      <c r="D138" s="3" t="s">
        <v>412</v>
      </c>
      <c r="E138" s="9">
        <v>44218</v>
      </c>
      <c r="G138" s="19">
        <f t="shared" si="6"/>
        <v>4</v>
      </c>
      <c r="H138" s="4">
        <f t="shared" si="7"/>
        <v>0</v>
      </c>
      <c r="I138" s="4">
        <f t="shared" si="8"/>
        <v>65</v>
      </c>
    </row>
    <row r="139" spans="2:9" x14ac:dyDescent="0.45">
      <c r="B139" s="1" t="s">
        <v>864</v>
      </c>
      <c r="C139" s="2" t="s">
        <v>4</v>
      </c>
      <c r="D139" s="3" t="s">
        <v>363</v>
      </c>
      <c r="E139" s="9">
        <v>44218</v>
      </c>
      <c r="G139" s="19">
        <f t="shared" si="6"/>
        <v>4</v>
      </c>
      <c r="H139" s="4">
        <f t="shared" si="7"/>
        <v>0</v>
      </c>
      <c r="I139" s="4">
        <f t="shared" si="8"/>
        <v>66</v>
      </c>
    </row>
    <row r="140" spans="2:9" x14ac:dyDescent="0.45">
      <c r="B140" s="1" t="s">
        <v>865</v>
      </c>
      <c r="C140" s="2" t="s">
        <v>5</v>
      </c>
      <c r="D140" s="3" t="s">
        <v>347</v>
      </c>
      <c r="E140" s="9">
        <v>44218</v>
      </c>
      <c r="G140" s="19">
        <f t="shared" si="6"/>
        <v>4</v>
      </c>
      <c r="H140" s="4">
        <f t="shared" si="7"/>
        <v>0</v>
      </c>
      <c r="I140" s="4">
        <f t="shared" si="8"/>
        <v>67</v>
      </c>
    </row>
    <row r="141" spans="2:9" x14ac:dyDescent="0.45">
      <c r="B141" s="1" t="s">
        <v>866</v>
      </c>
      <c r="C141" s="2" t="s">
        <v>4</v>
      </c>
      <c r="D141" s="3" t="s">
        <v>361</v>
      </c>
      <c r="E141" s="9">
        <v>44218</v>
      </c>
      <c r="G141" s="19">
        <f t="shared" si="6"/>
        <v>4</v>
      </c>
      <c r="H141" s="4">
        <f t="shared" si="7"/>
        <v>0</v>
      </c>
      <c r="I141" s="4">
        <f t="shared" si="8"/>
        <v>68</v>
      </c>
    </row>
    <row r="142" spans="2:9" x14ac:dyDescent="0.45">
      <c r="B142" s="1" t="s">
        <v>867</v>
      </c>
      <c r="C142" s="2" t="s">
        <v>359</v>
      </c>
      <c r="D142" s="3" t="s">
        <v>412</v>
      </c>
      <c r="E142" s="9">
        <v>44218</v>
      </c>
      <c r="G142" s="19">
        <f t="shared" si="6"/>
        <v>4</v>
      </c>
      <c r="H142" s="4">
        <f t="shared" si="7"/>
        <v>0</v>
      </c>
      <c r="I142" s="4">
        <f t="shared" si="8"/>
        <v>69</v>
      </c>
    </row>
    <row r="143" spans="2:9" x14ac:dyDescent="0.45">
      <c r="B143" s="1" t="s">
        <v>868</v>
      </c>
      <c r="C143" s="2" t="s">
        <v>396</v>
      </c>
      <c r="D143" s="3" t="s">
        <v>412</v>
      </c>
      <c r="E143" s="9">
        <v>44218</v>
      </c>
      <c r="G143" s="19">
        <f t="shared" si="6"/>
        <v>4</v>
      </c>
      <c r="H143" s="4">
        <f t="shared" si="7"/>
        <v>4</v>
      </c>
      <c r="I143" s="4">
        <f t="shared" si="8"/>
        <v>70</v>
      </c>
    </row>
    <row r="144" spans="2:9" x14ac:dyDescent="0.45">
      <c r="B144" s="1" t="s">
        <v>339</v>
      </c>
      <c r="C144" s="2" t="s">
        <v>4</v>
      </c>
      <c r="D144" s="3" t="s">
        <v>347</v>
      </c>
      <c r="E144" s="9">
        <v>44221</v>
      </c>
      <c r="G144" s="19">
        <f t="shared" si="6"/>
        <v>5</v>
      </c>
      <c r="H144" s="4">
        <f t="shared" si="7"/>
        <v>0</v>
      </c>
      <c r="I144" s="4">
        <f t="shared" si="8"/>
        <v>1</v>
      </c>
    </row>
    <row r="145" spans="2:9" x14ac:dyDescent="0.45">
      <c r="B145" s="1" t="s">
        <v>856</v>
      </c>
      <c r="C145" s="2" t="s">
        <v>369</v>
      </c>
      <c r="D145" s="3" t="s">
        <v>412</v>
      </c>
      <c r="E145" s="9">
        <v>44221</v>
      </c>
      <c r="G145" s="19">
        <f t="shared" si="6"/>
        <v>5</v>
      </c>
      <c r="H145" s="4">
        <f t="shared" si="7"/>
        <v>0</v>
      </c>
      <c r="I145" s="4">
        <f t="shared" si="8"/>
        <v>2</v>
      </c>
    </row>
    <row r="146" spans="2:9" x14ac:dyDescent="0.45">
      <c r="B146" s="1" t="s">
        <v>857</v>
      </c>
      <c r="C146" s="2" t="s">
        <v>369</v>
      </c>
      <c r="D146" s="3" t="s">
        <v>361</v>
      </c>
      <c r="E146" s="9">
        <v>44221</v>
      </c>
      <c r="G146" s="19">
        <f t="shared" si="6"/>
        <v>5</v>
      </c>
      <c r="H146" s="4">
        <f t="shared" si="7"/>
        <v>0</v>
      </c>
      <c r="I146" s="4">
        <f t="shared" si="8"/>
        <v>3</v>
      </c>
    </row>
    <row r="147" spans="2:9" x14ac:dyDescent="0.45">
      <c r="B147" s="1" t="s">
        <v>858</v>
      </c>
      <c r="C147" s="2" t="s">
        <v>1</v>
      </c>
      <c r="D147" s="3" t="s">
        <v>412</v>
      </c>
      <c r="E147" s="9">
        <v>44221</v>
      </c>
      <c r="G147" s="19">
        <f t="shared" si="6"/>
        <v>5</v>
      </c>
      <c r="H147" s="4">
        <f t="shared" si="7"/>
        <v>0</v>
      </c>
      <c r="I147" s="4">
        <f t="shared" si="8"/>
        <v>4</v>
      </c>
    </row>
    <row r="148" spans="2:9" x14ac:dyDescent="0.45">
      <c r="B148" s="1" t="s">
        <v>859</v>
      </c>
      <c r="C148" s="2" t="s">
        <v>481</v>
      </c>
      <c r="D148" s="3" t="s">
        <v>412</v>
      </c>
      <c r="E148" s="9">
        <v>44221</v>
      </c>
      <c r="G148" s="19">
        <f t="shared" si="6"/>
        <v>5</v>
      </c>
      <c r="H148" s="4">
        <f t="shared" si="7"/>
        <v>0</v>
      </c>
      <c r="I148" s="4">
        <f t="shared" si="8"/>
        <v>5</v>
      </c>
    </row>
    <row r="149" spans="2:9" x14ac:dyDescent="0.45">
      <c r="B149" s="1" t="s">
        <v>860</v>
      </c>
      <c r="C149" s="2" t="s">
        <v>369</v>
      </c>
      <c r="D149" s="3" t="s">
        <v>361</v>
      </c>
      <c r="E149" s="9">
        <v>44221</v>
      </c>
      <c r="G149" s="19">
        <f t="shared" si="6"/>
        <v>5</v>
      </c>
      <c r="H149" s="4">
        <f t="shared" si="7"/>
        <v>0</v>
      </c>
      <c r="I149" s="4">
        <f t="shared" si="8"/>
        <v>6</v>
      </c>
    </row>
    <row r="150" spans="2:9" x14ac:dyDescent="0.45">
      <c r="B150" s="1" t="s">
        <v>43</v>
      </c>
      <c r="C150" s="2" t="s">
        <v>4</v>
      </c>
      <c r="D150" s="3" t="s">
        <v>412</v>
      </c>
      <c r="E150" s="9">
        <v>44221</v>
      </c>
      <c r="G150" s="19">
        <f t="shared" si="6"/>
        <v>5</v>
      </c>
      <c r="H150" s="4">
        <f t="shared" si="7"/>
        <v>0</v>
      </c>
      <c r="I150" s="4">
        <f t="shared" si="8"/>
        <v>7</v>
      </c>
    </row>
    <row r="151" spans="2:9" x14ac:dyDescent="0.45">
      <c r="B151" s="1" t="s">
        <v>850</v>
      </c>
      <c r="C151" s="2" t="s">
        <v>369</v>
      </c>
      <c r="D151" s="3" t="s">
        <v>361</v>
      </c>
      <c r="E151" s="9">
        <v>44222</v>
      </c>
      <c r="G151" s="19">
        <f t="shared" si="6"/>
        <v>5</v>
      </c>
      <c r="H151" s="4">
        <f t="shared" si="7"/>
        <v>0</v>
      </c>
      <c r="I151" s="4">
        <f t="shared" si="8"/>
        <v>8</v>
      </c>
    </row>
    <row r="152" spans="2:9" x14ac:dyDescent="0.45">
      <c r="B152" s="1" t="s">
        <v>851</v>
      </c>
      <c r="C152" s="2" t="s">
        <v>359</v>
      </c>
      <c r="D152" s="3" t="s">
        <v>412</v>
      </c>
      <c r="E152" s="9">
        <v>44222</v>
      </c>
      <c r="G152" s="19">
        <f t="shared" si="6"/>
        <v>5</v>
      </c>
      <c r="H152" s="4">
        <f t="shared" si="7"/>
        <v>0</v>
      </c>
      <c r="I152" s="4">
        <f t="shared" si="8"/>
        <v>9</v>
      </c>
    </row>
    <row r="153" spans="2:9" x14ac:dyDescent="0.45">
      <c r="B153" s="1" t="s">
        <v>203</v>
      </c>
      <c r="C153" s="2" t="s">
        <v>352</v>
      </c>
      <c r="D153" s="3" t="s">
        <v>361</v>
      </c>
      <c r="E153" s="9">
        <v>44222</v>
      </c>
      <c r="G153" s="19">
        <f t="shared" si="6"/>
        <v>5</v>
      </c>
      <c r="H153" s="4">
        <f t="shared" si="7"/>
        <v>0</v>
      </c>
      <c r="I153" s="4">
        <f t="shared" si="8"/>
        <v>10</v>
      </c>
    </row>
    <row r="154" spans="2:9" x14ac:dyDescent="0.45">
      <c r="B154" s="1" t="s">
        <v>190</v>
      </c>
      <c r="C154" s="2" t="s">
        <v>393</v>
      </c>
      <c r="D154" s="3" t="s">
        <v>412</v>
      </c>
      <c r="E154" s="9">
        <v>44222</v>
      </c>
      <c r="G154" s="19">
        <f t="shared" si="6"/>
        <v>5</v>
      </c>
      <c r="H154" s="4">
        <f t="shared" si="7"/>
        <v>0</v>
      </c>
      <c r="I154" s="4">
        <f t="shared" si="8"/>
        <v>11</v>
      </c>
    </row>
    <row r="155" spans="2:9" x14ac:dyDescent="0.45">
      <c r="B155" s="1" t="s">
        <v>852</v>
      </c>
      <c r="C155" s="2" t="s">
        <v>64</v>
      </c>
      <c r="D155" s="3" t="s">
        <v>361</v>
      </c>
      <c r="E155" s="9">
        <v>44222</v>
      </c>
      <c r="G155" s="19">
        <f t="shared" si="6"/>
        <v>5</v>
      </c>
      <c r="H155" s="4">
        <f t="shared" si="7"/>
        <v>0</v>
      </c>
      <c r="I155" s="4">
        <f t="shared" si="8"/>
        <v>12</v>
      </c>
    </row>
    <row r="156" spans="2:9" x14ac:dyDescent="0.45">
      <c r="B156" s="1" t="s">
        <v>853</v>
      </c>
      <c r="C156" s="2" t="s">
        <v>64</v>
      </c>
      <c r="D156" s="3" t="s">
        <v>363</v>
      </c>
      <c r="E156" s="9">
        <v>44222</v>
      </c>
      <c r="G156" s="19">
        <f t="shared" si="6"/>
        <v>5</v>
      </c>
      <c r="H156" s="4">
        <f t="shared" si="7"/>
        <v>0</v>
      </c>
      <c r="I156" s="4">
        <f t="shared" si="8"/>
        <v>13</v>
      </c>
    </row>
    <row r="157" spans="2:9" x14ac:dyDescent="0.45">
      <c r="B157" s="1" t="s">
        <v>854</v>
      </c>
      <c r="C157" s="2" t="s">
        <v>359</v>
      </c>
      <c r="D157" s="3" t="s">
        <v>412</v>
      </c>
      <c r="E157" s="9">
        <v>44222</v>
      </c>
      <c r="G157" s="19">
        <f t="shared" si="6"/>
        <v>5</v>
      </c>
      <c r="H157" s="4">
        <f t="shared" si="7"/>
        <v>0</v>
      </c>
      <c r="I157" s="4">
        <f t="shared" si="8"/>
        <v>14</v>
      </c>
    </row>
    <row r="158" spans="2:9" x14ac:dyDescent="0.45">
      <c r="B158" s="1" t="s">
        <v>855</v>
      </c>
      <c r="C158" s="2" t="s">
        <v>64</v>
      </c>
      <c r="D158" s="3" t="s">
        <v>361</v>
      </c>
      <c r="E158" s="9">
        <v>44222</v>
      </c>
      <c r="G158" s="19">
        <f t="shared" si="6"/>
        <v>5</v>
      </c>
      <c r="H158" s="4">
        <f t="shared" si="7"/>
        <v>0</v>
      </c>
      <c r="I158" s="4">
        <f t="shared" si="8"/>
        <v>15</v>
      </c>
    </row>
    <row r="159" spans="2:9" x14ac:dyDescent="0.45">
      <c r="B159" s="1" t="s">
        <v>14</v>
      </c>
      <c r="C159" s="2" t="s">
        <v>1</v>
      </c>
      <c r="D159" s="3" t="s">
        <v>412</v>
      </c>
      <c r="E159" s="9">
        <v>44222</v>
      </c>
      <c r="G159" s="19">
        <f t="shared" si="6"/>
        <v>5</v>
      </c>
      <c r="H159" s="4">
        <f t="shared" si="7"/>
        <v>0</v>
      </c>
      <c r="I159" s="4">
        <f t="shared" si="8"/>
        <v>16</v>
      </c>
    </row>
    <row r="160" spans="2:9" x14ac:dyDescent="0.45">
      <c r="B160" s="1" t="s">
        <v>847</v>
      </c>
      <c r="C160" s="2" t="s">
        <v>346</v>
      </c>
      <c r="D160" s="3" t="s">
        <v>412</v>
      </c>
      <c r="E160" s="9">
        <v>44223</v>
      </c>
      <c r="G160" s="19">
        <f t="shared" si="6"/>
        <v>5</v>
      </c>
      <c r="H160" s="4">
        <f t="shared" si="7"/>
        <v>0</v>
      </c>
      <c r="I160" s="4">
        <f t="shared" si="8"/>
        <v>17</v>
      </c>
    </row>
    <row r="161" spans="2:9" x14ac:dyDescent="0.45">
      <c r="B161" s="1" t="s">
        <v>149</v>
      </c>
      <c r="C161" s="2" t="s">
        <v>4</v>
      </c>
      <c r="D161" s="3" t="s">
        <v>412</v>
      </c>
      <c r="E161" s="9">
        <v>44223</v>
      </c>
      <c r="G161" s="19">
        <f t="shared" si="6"/>
        <v>5</v>
      </c>
      <c r="H161" s="4">
        <f t="shared" si="7"/>
        <v>0</v>
      </c>
      <c r="I161" s="4">
        <f t="shared" si="8"/>
        <v>18</v>
      </c>
    </row>
    <row r="162" spans="2:9" x14ac:dyDescent="0.45">
      <c r="B162" s="1" t="s">
        <v>145</v>
      </c>
      <c r="C162" s="2" t="s">
        <v>346</v>
      </c>
      <c r="D162" s="3" t="s">
        <v>412</v>
      </c>
      <c r="E162" s="9">
        <v>44223</v>
      </c>
      <c r="G162" s="19">
        <f t="shared" si="6"/>
        <v>5</v>
      </c>
      <c r="H162" s="4">
        <f t="shared" si="7"/>
        <v>0</v>
      </c>
      <c r="I162" s="4">
        <f t="shared" si="8"/>
        <v>19</v>
      </c>
    </row>
    <row r="163" spans="2:9" x14ac:dyDescent="0.45">
      <c r="B163" s="1" t="s">
        <v>140</v>
      </c>
      <c r="C163" s="2" t="s">
        <v>393</v>
      </c>
      <c r="D163" s="3" t="s">
        <v>412</v>
      </c>
      <c r="E163" s="9">
        <v>44223</v>
      </c>
      <c r="G163" s="19">
        <f t="shared" si="6"/>
        <v>5</v>
      </c>
      <c r="H163" s="4">
        <f t="shared" si="7"/>
        <v>0</v>
      </c>
      <c r="I163" s="4">
        <f t="shared" si="8"/>
        <v>20</v>
      </c>
    </row>
    <row r="164" spans="2:9" x14ac:dyDescent="0.45">
      <c r="B164" s="1" t="s">
        <v>135</v>
      </c>
      <c r="C164" s="2" t="s">
        <v>4</v>
      </c>
      <c r="D164" s="3" t="s">
        <v>412</v>
      </c>
      <c r="E164" s="9">
        <v>44223</v>
      </c>
      <c r="G164" s="19">
        <f t="shared" si="6"/>
        <v>5</v>
      </c>
      <c r="H164" s="4">
        <f t="shared" si="7"/>
        <v>0</v>
      </c>
      <c r="I164" s="4">
        <f t="shared" si="8"/>
        <v>21</v>
      </c>
    </row>
    <row r="165" spans="2:9" x14ac:dyDescent="0.45">
      <c r="B165" s="1" t="s">
        <v>848</v>
      </c>
      <c r="C165" s="2" t="s">
        <v>2</v>
      </c>
      <c r="D165" s="3" t="s">
        <v>412</v>
      </c>
      <c r="E165" s="9">
        <v>44223</v>
      </c>
      <c r="G165" s="19">
        <f t="shared" si="6"/>
        <v>5</v>
      </c>
      <c r="H165" s="4">
        <f t="shared" si="7"/>
        <v>0</v>
      </c>
      <c r="I165" s="4">
        <f t="shared" si="8"/>
        <v>22</v>
      </c>
    </row>
    <row r="166" spans="2:9" x14ac:dyDescent="0.45">
      <c r="B166" s="1" t="s">
        <v>849</v>
      </c>
      <c r="C166" s="2" t="s">
        <v>4</v>
      </c>
      <c r="D166" s="3" t="s">
        <v>412</v>
      </c>
      <c r="E166" s="9">
        <v>44223</v>
      </c>
      <c r="G166" s="19">
        <f t="shared" si="6"/>
        <v>5</v>
      </c>
      <c r="H166" s="4">
        <f t="shared" si="7"/>
        <v>0</v>
      </c>
      <c r="I166" s="4">
        <f t="shared" si="8"/>
        <v>23</v>
      </c>
    </row>
    <row r="167" spans="2:9" x14ac:dyDescent="0.45">
      <c r="B167" s="1" t="s">
        <v>45</v>
      </c>
      <c r="C167" s="2" t="s">
        <v>4</v>
      </c>
      <c r="D167" s="3" t="s">
        <v>363</v>
      </c>
      <c r="E167" s="9">
        <v>44223</v>
      </c>
      <c r="G167" s="19">
        <f t="shared" si="6"/>
        <v>5</v>
      </c>
      <c r="H167" s="4">
        <f t="shared" si="7"/>
        <v>0</v>
      </c>
      <c r="I167" s="4">
        <f t="shared" si="8"/>
        <v>24</v>
      </c>
    </row>
    <row r="168" spans="2:9" x14ac:dyDescent="0.45">
      <c r="B168" s="1" t="s">
        <v>840</v>
      </c>
      <c r="C168" s="2" t="s">
        <v>388</v>
      </c>
      <c r="D168" s="3" t="s">
        <v>412</v>
      </c>
      <c r="E168" s="9">
        <v>44224</v>
      </c>
      <c r="G168" s="19">
        <f t="shared" si="6"/>
        <v>5</v>
      </c>
      <c r="H168" s="4">
        <f t="shared" si="7"/>
        <v>0</v>
      </c>
      <c r="I168" s="4">
        <f t="shared" si="8"/>
        <v>25</v>
      </c>
    </row>
    <row r="169" spans="2:9" x14ac:dyDescent="0.45">
      <c r="B169" s="1" t="s">
        <v>841</v>
      </c>
      <c r="C169" s="2" t="s">
        <v>2</v>
      </c>
      <c r="D169" s="3" t="s">
        <v>363</v>
      </c>
      <c r="E169" s="9">
        <v>44224</v>
      </c>
      <c r="G169" s="19">
        <f t="shared" si="6"/>
        <v>5</v>
      </c>
      <c r="H169" s="4">
        <f t="shared" si="7"/>
        <v>0</v>
      </c>
      <c r="I169" s="4">
        <f t="shared" si="8"/>
        <v>26</v>
      </c>
    </row>
    <row r="170" spans="2:9" x14ac:dyDescent="0.45">
      <c r="B170" s="1" t="s">
        <v>842</v>
      </c>
      <c r="C170" s="2" t="s">
        <v>525</v>
      </c>
      <c r="D170" s="3" t="s">
        <v>361</v>
      </c>
      <c r="E170" s="9">
        <v>44224</v>
      </c>
      <c r="G170" s="19">
        <f t="shared" si="6"/>
        <v>5</v>
      </c>
      <c r="H170" s="4">
        <f t="shared" si="7"/>
        <v>0</v>
      </c>
      <c r="I170" s="4">
        <f t="shared" si="8"/>
        <v>27</v>
      </c>
    </row>
    <row r="171" spans="2:9" x14ac:dyDescent="0.45">
      <c r="B171" s="1" t="s">
        <v>843</v>
      </c>
      <c r="C171" s="2" t="s">
        <v>346</v>
      </c>
      <c r="D171" s="3" t="s">
        <v>412</v>
      </c>
      <c r="E171" s="9">
        <v>44224</v>
      </c>
      <c r="G171" s="19">
        <f t="shared" si="6"/>
        <v>5</v>
      </c>
      <c r="H171" s="4">
        <f t="shared" si="7"/>
        <v>0</v>
      </c>
      <c r="I171" s="4">
        <f t="shared" si="8"/>
        <v>28</v>
      </c>
    </row>
    <row r="172" spans="2:9" x14ac:dyDescent="0.45">
      <c r="B172" s="1" t="s">
        <v>195</v>
      </c>
      <c r="C172" s="2" t="s">
        <v>4</v>
      </c>
      <c r="D172" s="3" t="s">
        <v>412</v>
      </c>
      <c r="E172" s="9">
        <v>44224</v>
      </c>
      <c r="G172" s="19">
        <f t="shared" si="6"/>
        <v>5</v>
      </c>
      <c r="H172" s="4">
        <f t="shared" si="7"/>
        <v>0</v>
      </c>
      <c r="I172" s="4">
        <f t="shared" si="8"/>
        <v>29</v>
      </c>
    </row>
    <row r="173" spans="2:9" x14ac:dyDescent="0.45">
      <c r="B173" s="1" t="s">
        <v>844</v>
      </c>
      <c r="C173" s="2" t="s">
        <v>3</v>
      </c>
      <c r="D173" s="3" t="s">
        <v>361</v>
      </c>
      <c r="E173" s="9">
        <v>44224</v>
      </c>
      <c r="G173" s="19">
        <f t="shared" si="6"/>
        <v>5</v>
      </c>
      <c r="H173" s="4">
        <f t="shared" si="7"/>
        <v>0</v>
      </c>
      <c r="I173" s="4">
        <f t="shared" si="8"/>
        <v>30</v>
      </c>
    </row>
    <row r="174" spans="2:9" x14ac:dyDescent="0.45">
      <c r="B174" s="1" t="s">
        <v>845</v>
      </c>
      <c r="C174" s="2" t="s">
        <v>1</v>
      </c>
      <c r="D174" s="3" t="s">
        <v>361</v>
      </c>
      <c r="E174" s="9">
        <v>44224</v>
      </c>
      <c r="G174" s="19">
        <f t="shared" si="6"/>
        <v>5</v>
      </c>
      <c r="H174" s="4">
        <f t="shared" si="7"/>
        <v>0</v>
      </c>
      <c r="I174" s="4">
        <f t="shared" si="8"/>
        <v>31</v>
      </c>
    </row>
    <row r="175" spans="2:9" x14ac:dyDescent="0.45">
      <c r="B175" s="1" t="s">
        <v>846</v>
      </c>
      <c r="C175" s="2" t="s">
        <v>3</v>
      </c>
      <c r="D175" s="3" t="s">
        <v>361</v>
      </c>
      <c r="E175" s="9">
        <v>44224</v>
      </c>
      <c r="G175" s="19">
        <f t="shared" si="6"/>
        <v>5</v>
      </c>
      <c r="H175" s="4">
        <f t="shared" si="7"/>
        <v>0</v>
      </c>
      <c r="I175" s="4">
        <f t="shared" si="8"/>
        <v>32</v>
      </c>
    </row>
    <row r="176" spans="2:9" x14ac:dyDescent="0.45">
      <c r="B176" s="1" t="s">
        <v>158</v>
      </c>
      <c r="C176" s="2" t="s">
        <v>383</v>
      </c>
      <c r="D176" s="3" t="s">
        <v>347</v>
      </c>
      <c r="E176" s="9">
        <v>44224</v>
      </c>
      <c r="G176" s="19">
        <f t="shared" si="6"/>
        <v>5</v>
      </c>
      <c r="H176" s="4">
        <f t="shared" si="7"/>
        <v>0</v>
      </c>
      <c r="I176" s="4">
        <f t="shared" si="8"/>
        <v>33</v>
      </c>
    </row>
    <row r="177" spans="2:9" x14ac:dyDescent="0.45">
      <c r="B177" s="1" t="s">
        <v>59</v>
      </c>
      <c r="C177" s="2" t="s">
        <v>383</v>
      </c>
      <c r="D177" s="3" t="s">
        <v>347</v>
      </c>
      <c r="E177" s="9">
        <v>44224</v>
      </c>
      <c r="G177" s="19">
        <f t="shared" si="6"/>
        <v>5</v>
      </c>
      <c r="H177" s="4">
        <f t="shared" si="7"/>
        <v>0</v>
      </c>
      <c r="I177" s="4">
        <f t="shared" si="8"/>
        <v>34</v>
      </c>
    </row>
    <row r="178" spans="2:9" x14ac:dyDescent="0.45">
      <c r="B178" s="1" t="s">
        <v>839</v>
      </c>
      <c r="C178" s="2" t="s">
        <v>64</v>
      </c>
      <c r="D178" s="3" t="s">
        <v>363</v>
      </c>
      <c r="E178" s="9">
        <v>44225</v>
      </c>
      <c r="G178" s="19">
        <f t="shared" si="6"/>
        <v>5</v>
      </c>
      <c r="H178" s="4">
        <f t="shared" si="7"/>
        <v>0</v>
      </c>
      <c r="I178" s="4">
        <f t="shared" si="8"/>
        <v>35</v>
      </c>
    </row>
    <row r="179" spans="2:9" x14ac:dyDescent="0.45">
      <c r="B179" s="1" t="s">
        <v>260</v>
      </c>
      <c r="C179" s="2" t="s">
        <v>359</v>
      </c>
      <c r="D179" s="3" t="s">
        <v>412</v>
      </c>
      <c r="E179" s="9">
        <v>44225</v>
      </c>
      <c r="G179" s="19">
        <f t="shared" si="6"/>
        <v>5</v>
      </c>
      <c r="H179" s="4">
        <f t="shared" si="7"/>
        <v>0</v>
      </c>
      <c r="I179" s="4">
        <f t="shared" si="8"/>
        <v>36</v>
      </c>
    </row>
    <row r="180" spans="2:9" x14ac:dyDescent="0.45">
      <c r="B180" s="1" t="s">
        <v>100</v>
      </c>
      <c r="C180" s="2" t="s">
        <v>352</v>
      </c>
      <c r="D180" s="3" t="s">
        <v>412</v>
      </c>
      <c r="E180" s="9">
        <v>44225</v>
      </c>
      <c r="G180" s="19">
        <f t="shared" si="6"/>
        <v>5</v>
      </c>
      <c r="H180" s="4">
        <f t="shared" si="7"/>
        <v>0</v>
      </c>
      <c r="I180" s="4">
        <f t="shared" si="8"/>
        <v>37</v>
      </c>
    </row>
    <row r="181" spans="2:9" x14ac:dyDescent="0.45">
      <c r="B181" s="1" t="s">
        <v>89</v>
      </c>
      <c r="C181" s="2" t="s">
        <v>352</v>
      </c>
      <c r="D181" s="3" t="s">
        <v>412</v>
      </c>
      <c r="E181" s="9">
        <v>44225</v>
      </c>
      <c r="G181" s="19">
        <f t="shared" si="6"/>
        <v>5</v>
      </c>
      <c r="H181" s="4">
        <f t="shared" si="7"/>
        <v>0</v>
      </c>
      <c r="I181" s="4">
        <f t="shared" si="8"/>
        <v>38</v>
      </c>
    </row>
    <row r="182" spans="2:9" x14ac:dyDescent="0.45">
      <c r="B182" s="1" t="s">
        <v>838</v>
      </c>
      <c r="C182" s="2" t="s">
        <v>352</v>
      </c>
      <c r="D182" s="3" t="s">
        <v>363</v>
      </c>
      <c r="E182" s="9">
        <v>44226</v>
      </c>
      <c r="G182" s="19">
        <f t="shared" si="6"/>
        <v>5</v>
      </c>
      <c r="H182" s="4">
        <f t="shared" si="7"/>
        <v>0</v>
      </c>
      <c r="I182" s="4">
        <f t="shared" si="8"/>
        <v>39</v>
      </c>
    </row>
    <row r="183" spans="2:9" x14ac:dyDescent="0.45">
      <c r="B183" s="1" t="s">
        <v>300</v>
      </c>
      <c r="C183" s="2" t="s">
        <v>352</v>
      </c>
      <c r="D183" s="3" t="s">
        <v>363</v>
      </c>
      <c r="E183" s="9">
        <v>44226</v>
      </c>
      <c r="G183" s="19">
        <f t="shared" si="6"/>
        <v>5</v>
      </c>
      <c r="H183" s="4">
        <f t="shared" si="7"/>
        <v>5</v>
      </c>
      <c r="I183" s="4">
        <f t="shared" si="8"/>
        <v>40</v>
      </c>
    </row>
    <row r="184" spans="2:9" x14ac:dyDescent="0.45">
      <c r="B184" s="1" t="s">
        <v>837</v>
      </c>
      <c r="C184" s="2" t="s">
        <v>346</v>
      </c>
      <c r="D184" s="3" t="s">
        <v>412</v>
      </c>
      <c r="E184" s="9">
        <v>44227</v>
      </c>
      <c r="G184" s="19">
        <f t="shared" si="6"/>
        <v>6</v>
      </c>
      <c r="H184" s="4">
        <f t="shared" si="7"/>
        <v>0</v>
      </c>
      <c r="I184" s="4">
        <f t="shared" si="8"/>
        <v>1</v>
      </c>
    </row>
    <row r="185" spans="2:9" x14ac:dyDescent="0.45">
      <c r="B185" s="1" t="s">
        <v>833</v>
      </c>
      <c r="C185" s="2" t="s">
        <v>481</v>
      </c>
      <c r="D185" s="3" t="s">
        <v>412</v>
      </c>
      <c r="E185" s="9">
        <v>44228</v>
      </c>
      <c r="G185" s="19">
        <f t="shared" si="6"/>
        <v>6</v>
      </c>
      <c r="H185" s="4">
        <f t="shared" si="7"/>
        <v>0</v>
      </c>
      <c r="I185" s="4">
        <f t="shared" si="8"/>
        <v>2</v>
      </c>
    </row>
    <row r="186" spans="2:9" x14ac:dyDescent="0.45">
      <c r="B186" s="1" t="s">
        <v>834</v>
      </c>
      <c r="C186" s="2" t="s">
        <v>440</v>
      </c>
      <c r="D186" s="3" t="s">
        <v>412</v>
      </c>
      <c r="E186" s="9">
        <v>44228</v>
      </c>
      <c r="G186" s="19">
        <f t="shared" si="6"/>
        <v>6</v>
      </c>
      <c r="H186" s="4">
        <f t="shared" si="7"/>
        <v>0</v>
      </c>
      <c r="I186" s="4">
        <f t="shared" si="8"/>
        <v>3</v>
      </c>
    </row>
    <row r="187" spans="2:9" x14ac:dyDescent="0.45">
      <c r="B187" s="1" t="s">
        <v>835</v>
      </c>
      <c r="C187" s="2" t="s">
        <v>64</v>
      </c>
      <c r="D187" s="3" t="s">
        <v>361</v>
      </c>
      <c r="E187" s="9">
        <v>44228</v>
      </c>
      <c r="G187" s="19">
        <f t="shared" si="6"/>
        <v>6</v>
      </c>
      <c r="H187" s="4">
        <f t="shared" si="7"/>
        <v>0</v>
      </c>
      <c r="I187" s="4">
        <f t="shared" si="8"/>
        <v>4</v>
      </c>
    </row>
    <row r="188" spans="2:9" x14ac:dyDescent="0.45">
      <c r="B188" s="1" t="s">
        <v>836</v>
      </c>
      <c r="C188" s="2" t="s">
        <v>481</v>
      </c>
      <c r="D188" s="3" t="s">
        <v>412</v>
      </c>
      <c r="E188" s="9">
        <v>44228</v>
      </c>
      <c r="G188" s="19">
        <f t="shared" si="6"/>
        <v>6</v>
      </c>
      <c r="H188" s="4">
        <f t="shared" si="7"/>
        <v>0</v>
      </c>
      <c r="I188" s="4">
        <f t="shared" si="8"/>
        <v>5</v>
      </c>
    </row>
    <row r="189" spans="2:9" x14ac:dyDescent="0.45">
      <c r="B189" s="1" t="s">
        <v>831</v>
      </c>
      <c r="C189" s="2" t="s">
        <v>64</v>
      </c>
      <c r="D189" s="3" t="s">
        <v>412</v>
      </c>
      <c r="E189" s="9">
        <v>44229</v>
      </c>
      <c r="G189" s="19">
        <f t="shared" si="6"/>
        <v>6</v>
      </c>
      <c r="H189" s="4">
        <f t="shared" si="7"/>
        <v>0</v>
      </c>
      <c r="I189" s="4">
        <f t="shared" si="8"/>
        <v>6</v>
      </c>
    </row>
    <row r="190" spans="2:9" x14ac:dyDescent="0.45">
      <c r="B190" s="1" t="s">
        <v>832</v>
      </c>
      <c r="C190" s="2" t="s">
        <v>459</v>
      </c>
      <c r="D190" s="3" t="s">
        <v>412</v>
      </c>
      <c r="E190" s="9">
        <v>44229</v>
      </c>
      <c r="G190" s="19">
        <f t="shared" si="6"/>
        <v>6</v>
      </c>
      <c r="H190" s="4">
        <f t="shared" si="7"/>
        <v>0</v>
      </c>
      <c r="I190" s="4">
        <f t="shared" si="8"/>
        <v>7</v>
      </c>
    </row>
    <row r="191" spans="2:9" x14ac:dyDescent="0.45">
      <c r="B191" s="1" t="s">
        <v>27</v>
      </c>
      <c r="C191" s="2" t="s">
        <v>356</v>
      </c>
      <c r="D191" s="3" t="s">
        <v>361</v>
      </c>
      <c r="E191" s="9">
        <v>44229</v>
      </c>
      <c r="G191" s="19">
        <f t="shared" si="6"/>
        <v>6</v>
      </c>
      <c r="H191" s="4">
        <f t="shared" si="7"/>
        <v>0</v>
      </c>
      <c r="I191" s="4">
        <f t="shared" si="8"/>
        <v>8</v>
      </c>
    </row>
    <row r="192" spans="2:9" x14ac:dyDescent="0.45">
      <c r="B192" s="1" t="s">
        <v>830</v>
      </c>
      <c r="C192" s="2" t="s">
        <v>352</v>
      </c>
      <c r="D192" s="2" t="s">
        <v>797</v>
      </c>
      <c r="E192" s="9">
        <v>44230</v>
      </c>
      <c r="G192" s="19">
        <f t="shared" si="6"/>
        <v>6</v>
      </c>
      <c r="H192" s="4">
        <f t="shared" si="7"/>
        <v>0</v>
      </c>
      <c r="I192" s="4">
        <f t="shared" si="8"/>
        <v>9</v>
      </c>
    </row>
    <row r="193" spans="2:9" x14ac:dyDescent="0.45">
      <c r="B193" s="1" t="s">
        <v>121</v>
      </c>
      <c r="C193" s="2" t="s">
        <v>414</v>
      </c>
      <c r="D193" s="3" t="s">
        <v>363</v>
      </c>
      <c r="E193" s="9">
        <v>44230</v>
      </c>
      <c r="G193" s="19">
        <f t="shared" si="6"/>
        <v>6</v>
      </c>
      <c r="H193" s="4">
        <f t="shared" si="7"/>
        <v>0</v>
      </c>
      <c r="I193" s="4">
        <f t="shared" si="8"/>
        <v>10</v>
      </c>
    </row>
    <row r="194" spans="2:9" x14ac:dyDescent="0.45">
      <c r="B194" s="1" t="s">
        <v>824</v>
      </c>
      <c r="C194" s="2" t="s">
        <v>388</v>
      </c>
      <c r="D194" s="3" t="s">
        <v>412</v>
      </c>
      <c r="E194" s="9">
        <v>44231</v>
      </c>
      <c r="G194" s="19">
        <f t="shared" si="6"/>
        <v>6</v>
      </c>
      <c r="H194" s="4">
        <f t="shared" si="7"/>
        <v>0</v>
      </c>
      <c r="I194" s="4">
        <f t="shared" si="8"/>
        <v>11</v>
      </c>
    </row>
    <row r="195" spans="2:9" x14ac:dyDescent="0.45">
      <c r="B195" s="1" t="s">
        <v>825</v>
      </c>
      <c r="C195" s="2" t="s">
        <v>352</v>
      </c>
      <c r="D195" s="3" t="s">
        <v>361</v>
      </c>
      <c r="E195" s="9">
        <v>44231</v>
      </c>
      <c r="G195" s="19">
        <f t="shared" si="6"/>
        <v>6</v>
      </c>
      <c r="H195" s="4">
        <f t="shared" si="7"/>
        <v>0</v>
      </c>
      <c r="I195" s="4">
        <f t="shared" si="8"/>
        <v>12</v>
      </c>
    </row>
    <row r="196" spans="2:9" x14ac:dyDescent="0.45">
      <c r="B196" s="1" t="s">
        <v>826</v>
      </c>
      <c r="C196" s="2" t="s">
        <v>64</v>
      </c>
      <c r="D196" s="3" t="s">
        <v>363</v>
      </c>
      <c r="E196" s="9">
        <v>44231</v>
      </c>
      <c r="G196" s="19">
        <f t="shared" ref="G196:G259" si="9">WEEKNUM(E196)+(YEAR(E196)-2021)*52</f>
        <v>6</v>
      </c>
      <c r="H196" s="4">
        <f t="shared" ref="H196:H259" si="10">IF(G196=G197,0, G196)</f>
        <v>0</v>
      </c>
      <c r="I196" s="4">
        <f t="shared" ref="I196:I259" si="11">IF(G196=G195,I195+1, 1)</f>
        <v>13</v>
      </c>
    </row>
    <row r="197" spans="2:9" x14ac:dyDescent="0.45">
      <c r="B197" s="1" t="s">
        <v>827</v>
      </c>
      <c r="C197" s="2" t="s">
        <v>352</v>
      </c>
      <c r="D197" s="3" t="s">
        <v>363</v>
      </c>
      <c r="E197" s="9">
        <v>44231</v>
      </c>
      <c r="G197" s="19">
        <f t="shared" si="9"/>
        <v>6</v>
      </c>
      <c r="H197" s="4">
        <f t="shared" si="10"/>
        <v>0</v>
      </c>
      <c r="I197" s="4">
        <f t="shared" si="11"/>
        <v>14</v>
      </c>
    </row>
    <row r="198" spans="2:9" x14ac:dyDescent="0.45">
      <c r="B198" s="1" t="s">
        <v>281</v>
      </c>
      <c r="C198" s="2" t="s">
        <v>481</v>
      </c>
      <c r="D198" s="3" t="s">
        <v>363</v>
      </c>
      <c r="E198" s="9">
        <v>44231</v>
      </c>
      <c r="G198" s="19">
        <f t="shared" si="9"/>
        <v>6</v>
      </c>
      <c r="H198" s="4">
        <f t="shared" si="10"/>
        <v>0</v>
      </c>
      <c r="I198" s="4">
        <f t="shared" si="11"/>
        <v>15</v>
      </c>
    </row>
    <row r="199" spans="2:9" x14ac:dyDescent="0.45">
      <c r="B199" s="1" t="s">
        <v>828</v>
      </c>
      <c r="C199" s="2" t="s">
        <v>388</v>
      </c>
      <c r="D199" s="3" t="s">
        <v>412</v>
      </c>
      <c r="E199" s="9">
        <v>44231</v>
      </c>
      <c r="G199" s="19">
        <f t="shared" si="9"/>
        <v>6</v>
      </c>
      <c r="H199" s="4">
        <f t="shared" si="10"/>
        <v>0</v>
      </c>
      <c r="I199" s="4">
        <f t="shared" si="11"/>
        <v>16</v>
      </c>
    </row>
    <row r="200" spans="2:9" x14ac:dyDescent="0.45">
      <c r="B200" s="1" t="s">
        <v>829</v>
      </c>
      <c r="C200" s="2" t="s">
        <v>352</v>
      </c>
      <c r="D200" s="2" t="s">
        <v>797</v>
      </c>
      <c r="E200" s="9">
        <v>44231</v>
      </c>
      <c r="G200" s="19">
        <f t="shared" si="9"/>
        <v>6</v>
      </c>
      <c r="H200" s="4">
        <f t="shared" si="10"/>
        <v>0</v>
      </c>
      <c r="I200" s="4">
        <f t="shared" si="11"/>
        <v>17</v>
      </c>
    </row>
    <row r="201" spans="2:9" x14ac:dyDescent="0.45">
      <c r="B201" s="1" t="s">
        <v>212</v>
      </c>
      <c r="C201" s="2" t="s">
        <v>410</v>
      </c>
      <c r="D201" s="3" t="s">
        <v>361</v>
      </c>
      <c r="E201" s="9">
        <v>44231</v>
      </c>
      <c r="G201" s="19">
        <f t="shared" si="9"/>
        <v>6</v>
      </c>
      <c r="H201" s="4">
        <f t="shared" si="10"/>
        <v>0</v>
      </c>
      <c r="I201" s="4">
        <f t="shared" si="11"/>
        <v>18</v>
      </c>
    </row>
    <row r="202" spans="2:9" x14ac:dyDescent="0.45">
      <c r="B202" s="1" t="s">
        <v>160</v>
      </c>
      <c r="C202" s="2" t="s">
        <v>414</v>
      </c>
      <c r="D202" s="3" t="s">
        <v>347</v>
      </c>
      <c r="E202" s="9">
        <v>44231</v>
      </c>
      <c r="G202" s="19">
        <f t="shared" si="9"/>
        <v>6</v>
      </c>
      <c r="H202" s="4">
        <f t="shared" si="10"/>
        <v>0</v>
      </c>
      <c r="I202" s="4">
        <f t="shared" si="11"/>
        <v>19</v>
      </c>
    </row>
    <row r="203" spans="2:9" x14ac:dyDescent="0.45">
      <c r="B203" s="1" t="s">
        <v>47</v>
      </c>
      <c r="C203" s="2" t="s">
        <v>478</v>
      </c>
      <c r="D203" s="3" t="s">
        <v>412</v>
      </c>
      <c r="E203" s="9">
        <v>44231</v>
      </c>
      <c r="G203" s="19">
        <f t="shared" si="9"/>
        <v>6</v>
      </c>
      <c r="H203" s="4">
        <f t="shared" si="10"/>
        <v>0</v>
      </c>
      <c r="I203" s="4">
        <f t="shared" si="11"/>
        <v>20</v>
      </c>
    </row>
    <row r="204" spans="2:9" x14ac:dyDescent="0.45">
      <c r="B204" s="1" t="s">
        <v>817</v>
      </c>
      <c r="C204" s="2" t="s">
        <v>440</v>
      </c>
      <c r="D204" s="3" t="s">
        <v>412</v>
      </c>
      <c r="E204" s="9">
        <v>44232</v>
      </c>
      <c r="G204" s="19">
        <f t="shared" si="9"/>
        <v>6</v>
      </c>
      <c r="H204" s="4">
        <f t="shared" si="10"/>
        <v>0</v>
      </c>
      <c r="I204" s="4">
        <f t="shared" si="11"/>
        <v>21</v>
      </c>
    </row>
    <row r="205" spans="2:9" x14ac:dyDescent="0.45">
      <c r="B205" s="1" t="s">
        <v>818</v>
      </c>
      <c r="C205" s="2" t="s">
        <v>359</v>
      </c>
      <c r="D205" s="3" t="s">
        <v>361</v>
      </c>
      <c r="E205" s="9">
        <v>44232</v>
      </c>
      <c r="G205" s="19">
        <f t="shared" si="9"/>
        <v>6</v>
      </c>
      <c r="H205" s="4">
        <f t="shared" si="10"/>
        <v>0</v>
      </c>
      <c r="I205" s="4">
        <f t="shared" si="11"/>
        <v>22</v>
      </c>
    </row>
    <row r="206" spans="2:9" x14ac:dyDescent="0.45">
      <c r="B206" s="1" t="s">
        <v>819</v>
      </c>
      <c r="C206" s="2" t="s">
        <v>414</v>
      </c>
      <c r="D206" s="3" t="s">
        <v>363</v>
      </c>
      <c r="E206" s="9">
        <v>44232</v>
      </c>
      <c r="G206" s="19">
        <f t="shared" si="9"/>
        <v>6</v>
      </c>
      <c r="H206" s="4">
        <f t="shared" si="10"/>
        <v>0</v>
      </c>
      <c r="I206" s="4">
        <f t="shared" si="11"/>
        <v>23</v>
      </c>
    </row>
    <row r="207" spans="2:9" x14ac:dyDescent="0.45">
      <c r="B207" s="1" t="s">
        <v>820</v>
      </c>
      <c r="C207" s="2" t="s">
        <v>492</v>
      </c>
      <c r="D207" s="3" t="s">
        <v>412</v>
      </c>
      <c r="E207" s="9">
        <v>44232</v>
      </c>
      <c r="G207" s="19">
        <f t="shared" si="9"/>
        <v>6</v>
      </c>
      <c r="H207" s="4">
        <f t="shared" si="10"/>
        <v>0</v>
      </c>
      <c r="I207" s="4">
        <f t="shared" si="11"/>
        <v>24</v>
      </c>
    </row>
    <row r="208" spans="2:9" x14ac:dyDescent="0.45">
      <c r="B208" s="1" t="s">
        <v>821</v>
      </c>
      <c r="C208" s="2" t="s">
        <v>5</v>
      </c>
      <c r="D208" s="3" t="s">
        <v>363</v>
      </c>
      <c r="E208" s="9">
        <v>44232</v>
      </c>
      <c r="G208" s="19">
        <f t="shared" si="9"/>
        <v>6</v>
      </c>
      <c r="H208" s="4">
        <f t="shared" si="10"/>
        <v>0</v>
      </c>
      <c r="I208" s="4">
        <f t="shared" si="11"/>
        <v>25</v>
      </c>
    </row>
    <row r="209" spans="2:9" x14ac:dyDescent="0.45">
      <c r="B209" s="1" t="s">
        <v>822</v>
      </c>
      <c r="C209" s="2" t="s">
        <v>3</v>
      </c>
      <c r="D209" s="3" t="s">
        <v>363</v>
      </c>
      <c r="E209" s="9">
        <v>44232</v>
      </c>
      <c r="G209" s="19">
        <f t="shared" si="9"/>
        <v>6</v>
      </c>
      <c r="H209" s="4">
        <f t="shared" si="10"/>
        <v>0</v>
      </c>
      <c r="I209" s="4">
        <f t="shared" si="11"/>
        <v>26</v>
      </c>
    </row>
    <row r="210" spans="2:9" x14ac:dyDescent="0.45">
      <c r="B210" s="1" t="s">
        <v>823</v>
      </c>
      <c r="C210" s="2" t="s">
        <v>459</v>
      </c>
      <c r="D210" s="3" t="s">
        <v>363</v>
      </c>
      <c r="E210" s="9">
        <v>44232</v>
      </c>
      <c r="G210" s="19">
        <f t="shared" si="9"/>
        <v>6</v>
      </c>
      <c r="H210" s="4">
        <f t="shared" si="10"/>
        <v>6</v>
      </c>
      <c r="I210" s="4">
        <f t="shared" si="11"/>
        <v>27</v>
      </c>
    </row>
    <row r="211" spans="2:9" x14ac:dyDescent="0.45">
      <c r="B211" s="1" t="s">
        <v>816</v>
      </c>
      <c r="C211" s="2" t="s">
        <v>359</v>
      </c>
      <c r="D211" s="3" t="s">
        <v>363</v>
      </c>
      <c r="E211" s="9">
        <v>44235</v>
      </c>
      <c r="G211" s="19">
        <f t="shared" si="9"/>
        <v>7</v>
      </c>
      <c r="H211" s="4">
        <f t="shared" si="10"/>
        <v>0</v>
      </c>
      <c r="I211" s="4">
        <f t="shared" si="11"/>
        <v>1</v>
      </c>
    </row>
    <row r="212" spans="2:9" x14ac:dyDescent="0.45">
      <c r="B212" s="1" t="s">
        <v>813</v>
      </c>
      <c r="C212" s="2" t="s">
        <v>359</v>
      </c>
      <c r="D212" s="3" t="s">
        <v>412</v>
      </c>
      <c r="E212" s="9">
        <v>44236</v>
      </c>
      <c r="G212" s="19">
        <f t="shared" si="9"/>
        <v>7</v>
      </c>
      <c r="H212" s="4">
        <f t="shared" si="10"/>
        <v>0</v>
      </c>
      <c r="I212" s="4">
        <f t="shared" si="11"/>
        <v>2</v>
      </c>
    </row>
    <row r="213" spans="2:9" x14ac:dyDescent="0.45">
      <c r="B213" s="1" t="s">
        <v>228</v>
      </c>
      <c r="C213" s="2" t="s">
        <v>346</v>
      </c>
      <c r="D213" s="3" t="s">
        <v>412</v>
      </c>
      <c r="E213" s="9">
        <v>44236</v>
      </c>
      <c r="G213" s="19">
        <f t="shared" si="9"/>
        <v>7</v>
      </c>
      <c r="H213" s="4">
        <f t="shared" si="10"/>
        <v>0</v>
      </c>
      <c r="I213" s="4">
        <f t="shared" si="11"/>
        <v>3</v>
      </c>
    </row>
    <row r="214" spans="2:9" x14ac:dyDescent="0.45">
      <c r="B214" s="1" t="s">
        <v>814</v>
      </c>
      <c r="C214" s="2" t="s">
        <v>1</v>
      </c>
      <c r="D214" s="3" t="s">
        <v>412</v>
      </c>
      <c r="E214" s="9">
        <v>44236</v>
      </c>
      <c r="G214" s="19">
        <f t="shared" si="9"/>
        <v>7</v>
      </c>
      <c r="H214" s="4">
        <f t="shared" si="10"/>
        <v>0</v>
      </c>
      <c r="I214" s="4">
        <f t="shared" si="11"/>
        <v>4</v>
      </c>
    </row>
    <row r="215" spans="2:9" x14ac:dyDescent="0.45">
      <c r="B215" s="1" t="s">
        <v>815</v>
      </c>
      <c r="C215" s="2" t="s">
        <v>1</v>
      </c>
      <c r="D215" s="3" t="s">
        <v>363</v>
      </c>
      <c r="E215" s="9">
        <v>44236</v>
      </c>
      <c r="G215" s="19">
        <f t="shared" si="9"/>
        <v>7</v>
      </c>
      <c r="H215" s="4">
        <f t="shared" si="10"/>
        <v>0</v>
      </c>
      <c r="I215" s="4">
        <f t="shared" si="11"/>
        <v>5</v>
      </c>
    </row>
    <row r="216" spans="2:9" x14ac:dyDescent="0.45">
      <c r="B216" s="1" t="s">
        <v>198</v>
      </c>
      <c r="C216" s="2" t="s">
        <v>374</v>
      </c>
      <c r="D216" s="3" t="s">
        <v>412</v>
      </c>
      <c r="E216" s="9">
        <v>44237</v>
      </c>
      <c r="G216" s="19">
        <f t="shared" si="9"/>
        <v>7</v>
      </c>
      <c r="H216" s="4">
        <f t="shared" si="10"/>
        <v>0</v>
      </c>
      <c r="I216" s="4">
        <f t="shared" si="11"/>
        <v>6</v>
      </c>
    </row>
    <row r="217" spans="2:9" x14ac:dyDescent="0.45">
      <c r="B217" s="1" t="s">
        <v>181</v>
      </c>
      <c r="C217" s="2" t="s">
        <v>64</v>
      </c>
      <c r="D217" s="2" t="s">
        <v>797</v>
      </c>
      <c r="E217" s="9">
        <v>44237</v>
      </c>
      <c r="G217" s="19">
        <f t="shared" si="9"/>
        <v>7</v>
      </c>
      <c r="H217" s="4">
        <f t="shared" si="10"/>
        <v>0</v>
      </c>
      <c r="I217" s="4">
        <f t="shared" si="11"/>
        <v>7</v>
      </c>
    </row>
    <row r="218" spans="2:9" x14ac:dyDescent="0.45">
      <c r="B218" s="1" t="s">
        <v>812</v>
      </c>
      <c r="C218" s="2" t="s">
        <v>64</v>
      </c>
      <c r="D218" s="3" t="s">
        <v>361</v>
      </c>
      <c r="E218" s="9">
        <v>44237</v>
      </c>
      <c r="G218" s="19">
        <f t="shared" si="9"/>
        <v>7</v>
      </c>
      <c r="H218" s="4">
        <f t="shared" si="10"/>
        <v>0</v>
      </c>
      <c r="I218" s="4">
        <f t="shared" si="11"/>
        <v>8</v>
      </c>
    </row>
    <row r="219" spans="2:9" x14ac:dyDescent="0.45">
      <c r="B219" s="1" t="s">
        <v>334</v>
      </c>
      <c r="C219" s="2" t="s">
        <v>387</v>
      </c>
      <c r="D219" s="3" t="s">
        <v>363</v>
      </c>
      <c r="E219" s="9">
        <v>44238</v>
      </c>
      <c r="G219" s="19">
        <f t="shared" si="9"/>
        <v>7</v>
      </c>
      <c r="H219" s="4">
        <f t="shared" si="10"/>
        <v>0</v>
      </c>
      <c r="I219" s="4">
        <f t="shared" si="11"/>
        <v>9</v>
      </c>
    </row>
    <row r="220" spans="2:9" x14ac:dyDescent="0.45">
      <c r="B220" s="1" t="s">
        <v>807</v>
      </c>
      <c r="C220" s="2" t="s">
        <v>388</v>
      </c>
      <c r="D220" s="3" t="s">
        <v>361</v>
      </c>
      <c r="E220" s="9">
        <v>44238</v>
      </c>
      <c r="G220" s="19">
        <f t="shared" si="9"/>
        <v>7</v>
      </c>
      <c r="H220" s="4">
        <f t="shared" si="10"/>
        <v>0</v>
      </c>
      <c r="I220" s="4">
        <f t="shared" si="11"/>
        <v>10</v>
      </c>
    </row>
    <row r="221" spans="2:9" x14ac:dyDescent="0.45">
      <c r="B221" s="1" t="s">
        <v>808</v>
      </c>
      <c r="C221" s="2" t="s">
        <v>352</v>
      </c>
      <c r="D221" s="3" t="s">
        <v>363</v>
      </c>
      <c r="E221" s="9">
        <v>44238</v>
      </c>
      <c r="G221" s="19">
        <f t="shared" si="9"/>
        <v>7</v>
      </c>
      <c r="H221" s="4">
        <f t="shared" si="10"/>
        <v>0</v>
      </c>
      <c r="I221" s="4">
        <f t="shared" si="11"/>
        <v>11</v>
      </c>
    </row>
    <row r="222" spans="2:9" x14ac:dyDescent="0.45">
      <c r="B222" s="1" t="s">
        <v>809</v>
      </c>
      <c r="C222" s="2" t="s">
        <v>356</v>
      </c>
      <c r="D222" s="3" t="s">
        <v>363</v>
      </c>
      <c r="E222" s="9">
        <v>44238</v>
      </c>
      <c r="G222" s="19">
        <f t="shared" si="9"/>
        <v>7</v>
      </c>
      <c r="H222" s="4">
        <f t="shared" si="10"/>
        <v>0</v>
      </c>
      <c r="I222" s="4">
        <f t="shared" si="11"/>
        <v>12</v>
      </c>
    </row>
    <row r="223" spans="2:9" x14ac:dyDescent="0.45">
      <c r="B223" s="1" t="s">
        <v>810</v>
      </c>
      <c r="C223" s="2" t="s">
        <v>404</v>
      </c>
      <c r="D223" s="3" t="s">
        <v>361</v>
      </c>
      <c r="E223" s="9">
        <v>44238</v>
      </c>
      <c r="G223" s="19">
        <f t="shared" si="9"/>
        <v>7</v>
      </c>
      <c r="H223" s="4">
        <f t="shared" si="10"/>
        <v>0</v>
      </c>
      <c r="I223" s="4">
        <f t="shared" si="11"/>
        <v>13</v>
      </c>
    </row>
    <row r="224" spans="2:9" x14ac:dyDescent="0.45">
      <c r="B224" s="1" t="s">
        <v>124</v>
      </c>
      <c r="C224" s="2" t="s">
        <v>378</v>
      </c>
      <c r="D224" s="3" t="s">
        <v>363</v>
      </c>
      <c r="E224" s="9">
        <v>44238</v>
      </c>
      <c r="G224" s="19">
        <f t="shared" si="9"/>
        <v>7</v>
      </c>
      <c r="H224" s="4">
        <f t="shared" si="10"/>
        <v>0</v>
      </c>
      <c r="I224" s="4">
        <f t="shared" si="11"/>
        <v>14</v>
      </c>
    </row>
    <row r="225" spans="2:9" x14ac:dyDescent="0.45">
      <c r="B225" s="1" t="s">
        <v>73</v>
      </c>
      <c r="C225" s="2" t="s">
        <v>378</v>
      </c>
      <c r="D225" s="3" t="s">
        <v>363</v>
      </c>
      <c r="E225" s="9">
        <v>44238</v>
      </c>
      <c r="G225" s="19">
        <f t="shared" si="9"/>
        <v>7</v>
      </c>
      <c r="H225" s="4">
        <f t="shared" si="10"/>
        <v>0</v>
      </c>
      <c r="I225" s="4">
        <f t="shared" si="11"/>
        <v>15</v>
      </c>
    </row>
    <row r="226" spans="2:9" x14ac:dyDescent="0.45">
      <c r="B226" s="1" t="s">
        <v>61</v>
      </c>
      <c r="C226" s="2" t="s">
        <v>387</v>
      </c>
      <c r="D226" s="3" t="s">
        <v>363</v>
      </c>
      <c r="E226" s="9">
        <v>44238</v>
      </c>
      <c r="G226" s="19">
        <f t="shared" si="9"/>
        <v>7</v>
      </c>
      <c r="H226" s="4">
        <f t="shared" si="10"/>
        <v>0</v>
      </c>
      <c r="I226" s="4">
        <f t="shared" si="11"/>
        <v>16</v>
      </c>
    </row>
    <row r="227" spans="2:9" x14ac:dyDescent="0.45">
      <c r="B227" s="1" t="s">
        <v>811</v>
      </c>
      <c r="C227" s="2" t="s">
        <v>359</v>
      </c>
      <c r="D227" s="3" t="s">
        <v>412</v>
      </c>
      <c r="E227" s="9">
        <v>44238</v>
      </c>
      <c r="G227" s="19">
        <f t="shared" si="9"/>
        <v>7</v>
      </c>
      <c r="H227" s="4">
        <f t="shared" si="10"/>
        <v>0</v>
      </c>
      <c r="I227" s="4">
        <f t="shared" si="11"/>
        <v>17</v>
      </c>
    </row>
    <row r="228" spans="2:9" x14ac:dyDescent="0.45">
      <c r="B228" s="1" t="s">
        <v>801</v>
      </c>
      <c r="C228" s="2" t="s">
        <v>388</v>
      </c>
      <c r="D228" s="3" t="s">
        <v>412</v>
      </c>
      <c r="E228" s="9">
        <v>44239</v>
      </c>
      <c r="G228" s="19">
        <f t="shared" si="9"/>
        <v>7</v>
      </c>
      <c r="H228" s="4">
        <f t="shared" si="10"/>
        <v>0</v>
      </c>
      <c r="I228" s="4">
        <f t="shared" si="11"/>
        <v>18</v>
      </c>
    </row>
    <row r="229" spans="2:9" x14ac:dyDescent="0.45">
      <c r="B229" s="1" t="s">
        <v>802</v>
      </c>
      <c r="C229" s="2" t="s">
        <v>387</v>
      </c>
      <c r="D229" s="3" t="s">
        <v>363</v>
      </c>
      <c r="E229" s="9">
        <v>44239</v>
      </c>
      <c r="G229" s="19">
        <f t="shared" si="9"/>
        <v>7</v>
      </c>
      <c r="H229" s="4">
        <f t="shared" si="10"/>
        <v>0</v>
      </c>
      <c r="I229" s="4">
        <f t="shared" si="11"/>
        <v>19</v>
      </c>
    </row>
    <row r="230" spans="2:9" x14ac:dyDescent="0.45">
      <c r="B230" s="1" t="s">
        <v>803</v>
      </c>
      <c r="C230" s="2" t="s">
        <v>459</v>
      </c>
      <c r="D230" s="3" t="s">
        <v>412</v>
      </c>
      <c r="E230" s="9">
        <v>44239</v>
      </c>
      <c r="G230" s="19">
        <f t="shared" si="9"/>
        <v>7</v>
      </c>
      <c r="H230" s="4">
        <f t="shared" si="10"/>
        <v>0</v>
      </c>
      <c r="I230" s="4">
        <f t="shared" si="11"/>
        <v>20</v>
      </c>
    </row>
    <row r="231" spans="2:9" x14ac:dyDescent="0.45">
      <c r="B231" s="1" t="s">
        <v>804</v>
      </c>
      <c r="C231" s="2" t="s">
        <v>388</v>
      </c>
      <c r="D231" s="3" t="s">
        <v>412</v>
      </c>
      <c r="E231" s="9">
        <v>44239</v>
      </c>
      <c r="G231" s="19">
        <f t="shared" si="9"/>
        <v>7</v>
      </c>
      <c r="H231" s="4">
        <f t="shared" si="10"/>
        <v>0</v>
      </c>
      <c r="I231" s="4">
        <f t="shared" si="11"/>
        <v>21</v>
      </c>
    </row>
    <row r="232" spans="2:9" x14ac:dyDescent="0.45">
      <c r="B232" s="1" t="s">
        <v>805</v>
      </c>
      <c r="C232" s="2" t="s">
        <v>352</v>
      </c>
      <c r="D232" s="3" t="s">
        <v>412</v>
      </c>
      <c r="E232" s="9">
        <v>44239</v>
      </c>
      <c r="G232" s="19">
        <f t="shared" si="9"/>
        <v>7</v>
      </c>
      <c r="H232" s="4">
        <f t="shared" si="10"/>
        <v>0</v>
      </c>
      <c r="I232" s="4">
        <f t="shared" si="11"/>
        <v>22</v>
      </c>
    </row>
    <row r="233" spans="2:9" x14ac:dyDescent="0.45">
      <c r="B233" s="1" t="s">
        <v>284</v>
      </c>
      <c r="C233" s="2" t="s">
        <v>352</v>
      </c>
      <c r="D233" s="3" t="s">
        <v>361</v>
      </c>
      <c r="E233" s="9">
        <v>44239</v>
      </c>
      <c r="G233" s="19">
        <f t="shared" si="9"/>
        <v>7</v>
      </c>
      <c r="H233" s="4">
        <f t="shared" si="10"/>
        <v>0</v>
      </c>
      <c r="I233" s="4">
        <f t="shared" si="11"/>
        <v>23</v>
      </c>
    </row>
    <row r="234" spans="2:9" x14ac:dyDescent="0.45">
      <c r="B234" s="1" t="s">
        <v>278</v>
      </c>
      <c r="C234" s="2" t="s">
        <v>352</v>
      </c>
      <c r="D234" s="3" t="s">
        <v>361</v>
      </c>
      <c r="E234" s="9">
        <v>44239</v>
      </c>
      <c r="G234" s="19">
        <f t="shared" si="9"/>
        <v>7</v>
      </c>
      <c r="H234" s="4">
        <f t="shared" si="10"/>
        <v>0</v>
      </c>
      <c r="I234" s="4">
        <f t="shared" si="11"/>
        <v>24</v>
      </c>
    </row>
    <row r="235" spans="2:9" x14ac:dyDescent="0.45">
      <c r="B235" s="1" t="s">
        <v>258</v>
      </c>
      <c r="C235" s="2" t="s">
        <v>388</v>
      </c>
      <c r="D235" s="3" t="s">
        <v>412</v>
      </c>
      <c r="E235" s="9">
        <v>44239</v>
      </c>
      <c r="G235" s="19">
        <f t="shared" si="9"/>
        <v>7</v>
      </c>
      <c r="H235" s="4">
        <f t="shared" si="10"/>
        <v>0</v>
      </c>
      <c r="I235" s="4">
        <f t="shared" si="11"/>
        <v>25</v>
      </c>
    </row>
    <row r="236" spans="2:9" x14ac:dyDescent="0.45">
      <c r="B236" s="1" t="s">
        <v>257</v>
      </c>
      <c r="C236" s="2" t="s">
        <v>537</v>
      </c>
      <c r="D236" s="3" t="s">
        <v>363</v>
      </c>
      <c r="E236" s="9">
        <v>44239</v>
      </c>
      <c r="G236" s="19">
        <f t="shared" si="9"/>
        <v>7</v>
      </c>
      <c r="H236" s="4">
        <f t="shared" si="10"/>
        <v>0</v>
      </c>
      <c r="I236" s="4">
        <f t="shared" si="11"/>
        <v>26</v>
      </c>
    </row>
    <row r="237" spans="2:9" x14ac:dyDescent="0.45">
      <c r="B237" s="1" t="s">
        <v>241</v>
      </c>
      <c r="C237" s="2" t="s">
        <v>352</v>
      </c>
      <c r="D237" s="3" t="s">
        <v>361</v>
      </c>
      <c r="E237" s="9">
        <v>44239</v>
      </c>
      <c r="G237" s="19">
        <f t="shared" si="9"/>
        <v>7</v>
      </c>
      <c r="H237" s="4">
        <f t="shared" si="10"/>
        <v>0</v>
      </c>
      <c r="I237" s="4">
        <f t="shared" si="11"/>
        <v>27</v>
      </c>
    </row>
    <row r="238" spans="2:9" x14ac:dyDescent="0.45">
      <c r="B238" s="1" t="s">
        <v>110</v>
      </c>
      <c r="C238" s="2" t="s">
        <v>1</v>
      </c>
      <c r="D238" s="3" t="s">
        <v>363</v>
      </c>
      <c r="E238" s="9">
        <v>44239</v>
      </c>
      <c r="G238" s="19">
        <f t="shared" si="9"/>
        <v>7</v>
      </c>
      <c r="H238" s="4">
        <f t="shared" si="10"/>
        <v>0</v>
      </c>
      <c r="I238" s="4">
        <f t="shared" si="11"/>
        <v>28</v>
      </c>
    </row>
    <row r="239" spans="2:9" x14ac:dyDescent="0.45">
      <c r="B239" s="1" t="s">
        <v>806</v>
      </c>
      <c r="C239" s="2" t="s">
        <v>352</v>
      </c>
      <c r="D239" s="3" t="s">
        <v>363</v>
      </c>
      <c r="E239" s="9">
        <v>44239</v>
      </c>
      <c r="G239" s="19">
        <f t="shared" si="9"/>
        <v>7</v>
      </c>
      <c r="H239" s="4">
        <f t="shared" si="10"/>
        <v>0</v>
      </c>
      <c r="I239" s="4">
        <f t="shared" si="11"/>
        <v>29</v>
      </c>
    </row>
    <row r="240" spans="2:9" x14ac:dyDescent="0.45">
      <c r="B240" s="1" t="s">
        <v>67</v>
      </c>
      <c r="C240" s="2" t="s">
        <v>352</v>
      </c>
      <c r="D240" s="3" t="s">
        <v>361</v>
      </c>
      <c r="E240" s="9">
        <v>44239</v>
      </c>
      <c r="G240" s="19">
        <f t="shared" si="9"/>
        <v>7</v>
      </c>
      <c r="H240" s="4">
        <f t="shared" si="10"/>
        <v>7</v>
      </c>
      <c r="I240" s="4">
        <f t="shared" si="11"/>
        <v>30</v>
      </c>
    </row>
    <row r="241" spans="2:9" x14ac:dyDescent="0.45">
      <c r="B241" s="1" t="s">
        <v>133</v>
      </c>
      <c r="C241" s="2" t="s">
        <v>359</v>
      </c>
      <c r="D241" s="3" t="s">
        <v>361</v>
      </c>
      <c r="E241" s="9">
        <v>44242</v>
      </c>
      <c r="G241" s="19">
        <f t="shared" si="9"/>
        <v>8</v>
      </c>
      <c r="H241" s="4">
        <f t="shared" si="10"/>
        <v>0</v>
      </c>
      <c r="I241" s="4">
        <f t="shared" si="11"/>
        <v>1</v>
      </c>
    </row>
    <row r="242" spans="2:9" x14ac:dyDescent="0.45">
      <c r="B242" s="1" t="s">
        <v>799</v>
      </c>
      <c r="C242" s="2" t="s">
        <v>369</v>
      </c>
      <c r="D242" s="3" t="s">
        <v>412</v>
      </c>
      <c r="E242" s="9">
        <v>44243</v>
      </c>
      <c r="G242" s="19">
        <f t="shared" si="9"/>
        <v>8</v>
      </c>
      <c r="H242" s="4">
        <f t="shared" si="10"/>
        <v>0</v>
      </c>
      <c r="I242" s="4">
        <f t="shared" si="11"/>
        <v>2</v>
      </c>
    </row>
    <row r="243" spans="2:9" x14ac:dyDescent="0.45">
      <c r="B243" s="1" t="s">
        <v>224</v>
      </c>
      <c r="C243" s="2" t="s">
        <v>64</v>
      </c>
      <c r="D243" s="3" t="s">
        <v>363</v>
      </c>
      <c r="E243" s="9">
        <v>44243</v>
      </c>
      <c r="G243" s="19">
        <f t="shared" si="9"/>
        <v>8</v>
      </c>
      <c r="H243" s="4">
        <f t="shared" si="10"/>
        <v>0</v>
      </c>
      <c r="I243" s="4">
        <f t="shared" si="11"/>
        <v>3</v>
      </c>
    </row>
    <row r="244" spans="2:9" x14ac:dyDescent="0.45">
      <c r="B244" s="1" t="s">
        <v>800</v>
      </c>
      <c r="C244" s="2" t="s">
        <v>399</v>
      </c>
      <c r="D244" s="3" t="s">
        <v>412</v>
      </c>
      <c r="E244" s="9">
        <v>44243</v>
      </c>
      <c r="G244" s="19">
        <f t="shared" si="9"/>
        <v>8</v>
      </c>
      <c r="H244" s="4">
        <f t="shared" si="10"/>
        <v>0</v>
      </c>
      <c r="I244" s="4">
        <f t="shared" si="11"/>
        <v>4</v>
      </c>
    </row>
    <row r="245" spans="2:9" x14ac:dyDescent="0.45">
      <c r="B245" s="1" t="s">
        <v>58</v>
      </c>
      <c r="C245" s="2" t="s">
        <v>346</v>
      </c>
      <c r="D245" s="3" t="s">
        <v>361</v>
      </c>
      <c r="E245" s="9">
        <v>44243</v>
      </c>
      <c r="G245" s="19">
        <f t="shared" si="9"/>
        <v>8</v>
      </c>
      <c r="H245" s="4">
        <f t="shared" si="10"/>
        <v>0</v>
      </c>
      <c r="I245" s="4">
        <f t="shared" si="11"/>
        <v>5</v>
      </c>
    </row>
    <row r="246" spans="2:9" x14ac:dyDescent="0.45">
      <c r="B246" s="1" t="s">
        <v>287</v>
      </c>
      <c r="C246" s="2" t="s">
        <v>352</v>
      </c>
      <c r="D246" s="3" t="s">
        <v>412</v>
      </c>
      <c r="E246" s="9">
        <v>44244</v>
      </c>
      <c r="G246" s="19">
        <f t="shared" si="9"/>
        <v>8</v>
      </c>
      <c r="H246" s="4">
        <f t="shared" si="10"/>
        <v>0</v>
      </c>
      <c r="I246" s="4">
        <f t="shared" si="11"/>
        <v>6</v>
      </c>
    </row>
    <row r="247" spans="2:9" x14ac:dyDescent="0.45">
      <c r="B247" s="1" t="s">
        <v>794</v>
      </c>
      <c r="C247" s="2" t="s">
        <v>374</v>
      </c>
      <c r="D247" s="3" t="s">
        <v>412</v>
      </c>
      <c r="E247" s="9">
        <v>44244</v>
      </c>
      <c r="G247" s="19">
        <f t="shared" si="9"/>
        <v>8</v>
      </c>
      <c r="H247" s="4">
        <f t="shared" si="10"/>
        <v>0</v>
      </c>
      <c r="I247" s="4">
        <f t="shared" si="11"/>
        <v>7</v>
      </c>
    </row>
    <row r="248" spans="2:9" x14ac:dyDescent="0.45">
      <c r="B248" s="1" t="s">
        <v>795</v>
      </c>
      <c r="C248" s="2" t="s">
        <v>440</v>
      </c>
      <c r="D248" s="3" t="s">
        <v>361</v>
      </c>
      <c r="E248" s="9">
        <v>44244</v>
      </c>
      <c r="G248" s="19">
        <f t="shared" si="9"/>
        <v>8</v>
      </c>
      <c r="H248" s="4">
        <f t="shared" si="10"/>
        <v>0</v>
      </c>
      <c r="I248" s="4">
        <f t="shared" si="11"/>
        <v>8</v>
      </c>
    </row>
    <row r="249" spans="2:9" x14ac:dyDescent="0.45">
      <c r="B249" s="1" t="s">
        <v>213</v>
      </c>
      <c r="C249" s="2" t="s">
        <v>440</v>
      </c>
      <c r="D249" s="3" t="s">
        <v>363</v>
      </c>
      <c r="E249" s="9">
        <v>44244</v>
      </c>
      <c r="G249" s="19">
        <f t="shared" si="9"/>
        <v>8</v>
      </c>
      <c r="H249" s="4">
        <f t="shared" si="10"/>
        <v>0</v>
      </c>
      <c r="I249" s="4">
        <f t="shared" si="11"/>
        <v>9</v>
      </c>
    </row>
    <row r="250" spans="2:9" x14ac:dyDescent="0.45">
      <c r="B250" s="1" t="s">
        <v>202</v>
      </c>
      <c r="C250" s="2" t="s">
        <v>359</v>
      </c>
      <c r="D250" s="3" t="s">
        <v>363</v>
      </c>
      <c r="E250" s="9">
        <v>44244</v>
      </c>
      <c r="G250" s="19">
        <f t="shared" si="9"/>
        <v>8</v>
      </c>
      <c r="H250" s="4">
        <f t="shared" si="10"/>
        <v>0</v>
      </c>
      <c r="I250" s="4">
        <f t="shared" si="11"/>
        <v>10</v>
      </c>
    </row>
    <row r="251" spans="2:9" x14ac:dyDescent="0.45">
      <c r="B251" s="1" t="s">
        <v>796</v>
      </c>
      <c r="C251" s="2" t="s">
        <v>359</v>
      </c>
      <c r="D251" s="2" t="s">
        <v>797</v>
      </c>
      <c r="E251" s="9">
        <v>44244</v>
      </c>
      <c r="G251" s="19">
        <f t="shared" si="9"/>
        <v>8</v>
      </c>
      <c r="H251" s="4">
        <f t="shared" si="10"/>
        <v>0</v>
      </c>
      <c r="I251" s="4">
        <f t="shared" si="11"/>
        <v>11</v>
      </c>
    </row>
    <row r="252" spans="2:9" x14ac:dyDescent="0.45">
      <c r="B252" s="1" t="s">
        <v>798</v>
      </c>
      <c r="C252" s="2" t="s">
        <v>80</v>
      </c>
      <c r="D252" s="3" t="s">
        <v>412</v>
      </c>
      <c r="E252" s="9">
        <v>44244</v>
      </c>
      <c r="G252" s="19">
        <f t="shared" si="9"/>
        <v>8</v>
      </c>
      <c r="H252" s="4">
        <f t="shared" si="10"/>
        <v>0</v>
      </c>
      <c r="I252" s="4">
        <f t="shared" si="11"/>
        <v>12</v>
      </c>
    </row>
    <row r="253" spans="2:9" x14ac:dyDescent="0.45">
      <c r="B253" s="1" t="s">
        <v>71</v>
      </c>
      <c r="C253" s="2" t="s">
        <v>359</v>
      </c>
      <c r="D253" s="3" t="s">
        <v>363</v>
      </c>
      <c r="E253" s="9">
        <v>44244</v>
      </c>
      <c r="G253" s="19">
        <f t="shared" si="9"/>
        <v>8</v>
      </c>
      <c r="H253" s="4">
        <f t="shared" si="10"/>
        <v>0</v>
      </c>
      <c r="I253" s="4">
        <f t="shared" si="11"/>
        <v>13</v>
      </c>
    </row>
    <row r="254" spans="2:9" x14ac:dyDescent="0.45">
      <c r="B254" s="1" t="s">
        <v>792</v>
      </c>
      <c r="C254" s="2" t="s">
        <v>369</v>
      </c>
      <c r="D254" s="3" t="s">
        <v>363</v>
      </c>
      <c r="E254" s="9">
        <v>44245</v>
      </c>
      <c r="G254" s="19">
        <f t="shared" si="9"/>
        <v>8</v>
      </c>
      <c r="H254" s="4">
        <f t="shared" si="10"/>
        <v>0</v>
      </c>
      <c r="I254" s="4">
        <f t="shared" si="11"/>
        <v>14</v>
      </c>
    </row>
    <row r="255" spans="2:9" x14ac:dyDescent="0.45">
      <c r="B255" s="1" t="s">
        <v>298</v>
      </c>
      <c r="C255" s="2" t="s">
        <v>387</v>
      </c>
      <c r="D255" s="3" t="s">
        <v>361</v>
      </c>
      <c r="E255" s="9">
        <v>44245</v>
      </c>
      <c r="G255" s="19">
        <f t="shared" si="9"/>
        <v>8</v>
      </c>
      <c r="H255" s="4">
        <f t="shared" si="10"/>
        <v>0</v>
      </c>
      <c r="I255" s="4">
        <f t="shared" si="11"/>
        <v>15</v>
      </c>
    </row>
    <row r="256" spans="2:9" x14ac:dyDescent="0.45">
      <c r="B256" s="1" t="s">
        <v>793</v>
      </c>
      <c r="C256" s="2" t="s">
        <v>369</v>
      </c>
      <c r="D256" s="3" t="s">
        <v>363</v>
      </c>
      <c r="E256" s="9">
        <v>44245</v>
      </c>
      <c r="G256" s="19">
        <f t="shared" si="9"/>
        <v>8</v>
      </c>
      <c r="H256" s="4">
        <f t="shared" si="10"/>
        <v>0</v>
      </c>
      <c r="I256" s="4">
        <f t="shared" si="11"/>
        <v>16</v>
      </c>
    </row>
    <row r="257" spans="2:9" x14ac:dyDescent="0.45">
      <c r="B257" s="1" t="s">
        <v>789</v>
      </c>
      <c r="C257" s="2" t="s">
        <v>446</v>
      </c>
      <c r="D257" s="3" t="s">
        <v>363</v>
      </c>
      <c r="E257" s="9">
        <v>44246</v>
      </c>
      <c r="G257" s="19">
        <f t="shared" si="9"/>
        <v>8</v>
      </c>
      <c r="H257" s="4">
        <f t="shared" si="10"/>
        <v>0</v>
      </c>
      <c r="I257" s="4">
        <f t="shared" si="11"/>
        <v>17</v>
      </c>
    </row>
    <row r="258" spans="2:9" x14ac:dyDescent="0.45">
      <c r="B258" s="1" t="s">
        <v>790</v>
      </c>
      <c r="C258" s="2" t="s">
        <v>359</v>
      </c>
      <c r="D258" s="3" t="s">
        <v>412</v>
      </c>
      <c r="E258" s="9">
        <v>44246</v>
      </c>
      <c r="G258" s="19">
        <f t="shared" si="9"/>
        <v>8</v>
      </c>
      <c r="H258" s="4">
        <f t="shared" si="10"/>
        <v>0</v>
      </c>
      <c r="I258" s="4">
        <f t="shared" si="11"/>
        <v>18</v>
      </c>
    </row>
    <row r="259" spans="2:9" x14ac:dyDescent="0.45">
      <c r="B259" s="1" t="s">
        <v>270</v>
      </c>
      <c r="C259" s="2" t="s">
        <v>388</v>
      </c>
      <c r="D259" s="3" t="s">
        <v>412</v>
      </c>
      <c r="E259" s="9">
        <v>44246</v>
      </c>
      <c r="G259" s="19">
        <f t="shared" si="9"/>
        <v>8</v>
      </c>
      <c r="H259" s="4">
        <f t="shared" si="10"/>
        <v>0</v>
      </c>
      <c r="I259" s="4">
        <f t="shared" si="11"/>
        <v>19</v>
      </c>
    </row>
    <row r="260" spans="2:9" x14ac:dyDescent="0.45">
      <c r="B260" s="1" t="s">
        <v>791</v>
      </c>
      <c r="C260" s="2" t="s">
        <v>352</v>
      </c>
      <c r="D260" s="3" t="s">
        <v>363</v>
      </c>
      <c r="E260" s="9">
        <v>44246</v>
      </c>
      <c r="G260" s="19">
        <f t="shared" ref="G260:G323" si="12">WEEKNUM(E260)+(YEAR(E260)-2021)*52</f>
        <v>8</v>
      </c>
      <c r="H260" s="4">
        <f t="shared" ref="H260:H323" si="13">IF(G260=G261,0, G260)</f>
        <v>0</v>
      </c>
      <c r="I260" s="4">
        <f t="shared" ref="I260:I323" si="14">IF(G260=G259,I259+1, 1)</f>
        <v>20</v>
      </c>
    </row>
    <row r="261" spans="2:9" x14ac:dyDescent="0.45">
      <c r="B261" s="1" t="s">
        <v>93</v>
      </c>
      <c r="C261" s="2" t="s">
        <v>446</v>
      </c>
      <c r="D261" s="3" t="s">
        <v>363</v>
      </c>
      <c r="E261" s="9">
        <v>44246</v>
      </c>
      <c r="G261" s="19">
        <f t="shared" si="12"/>
        <v>8</v>
      </c>
      <c r="H261" s="4">
        <f t="shared" si="13"/>
        <v>8</v>
      </c>
      <c r="I261" s="4">
        <f t="shared" si="14"/>
        <v>21</v>
      </c>
    </row>
    <row r="262" spans="2:9" x14ac:dyDescent="0.45">
      <c r="B262" s="1" t="s">
        <v>788</v>
      </c>
      <c r="C262" s="2" t="s">
        <v>4</v>
      </c>
      <c r="D262" s="3" t="s">
        <v>347</v>
      </c>
      <c r="E262" s="9">
        <v>44248</v>
      </c>
      <c r="G262" s="19">
        <f t="shared" si="12"/>
        <v>9</v>
      </c>
      <c r="H262" s="4">
        <f t="shared" si="13"/>
        <v>0</v>
      </c>
      <c r="I262" s="4">
        <f t="shared" si="14"/>
        <v>1</v>
      </c>
    </row>
    <row r="263" spans="2:9" x14ac:dyDescent="0.45">
      <c r="B263" s="1" t="s">
        <v>323</v>
      </c>
      <c r="C263" s="2" t="s">
        <v>4</v>
      </c>
      <c r="D263" s="3" t="s">
        <v>412</v>
      </c>
      <c r="E263" s="9">
        <v>44249</v>
      </c>
      <c r="G263" s="19">
        <f t="shared" si="12"/>
        <v>9</v>
      </c>
      <c r="H263" s="4">
        <f t="shared" si="13"/>
        <v>0</v>
      </c>
      <c r="I263" s="4">
        <f t="shared" si="14"/>
        <v>2</v>
      </c>
    </row>
    <row r="264" spans="2:9" x14ac:dyDescent="0.45">
      <c r="B264" s="1" t="s">
        <v>786</v>
      </c>
      <c r="C264" s="2" t="s">
        <v>2</v>
      </c>
      <c r="D264" s="3" t="s">
        <v>363</v>
      </c>
      <c r="E264" s="9">
        <v>44249</v>
      </c>
      <c r="G264" s="19">
        <f t="shared" si="12"/>
        <v>9</v>
      </c>
      <c r="H264" s="4">
        <f t="shared" si="13"/>
        <v>0</v>
      </c>
      <c r="I264" s="4">
        <f t="shared" si="14"/>
        <v>3</v>
      </c>
    </row>
    <row r="265" spans="2:9" x14ac:dyDescent="0.45">
      <c r="B265" s="1" t="s">
        <v>168</v>
      </c>
      <c r="C265" s="2" t="s">
        <v>396</v>
      </c>
      <c r="D265" s="3" t="s">
        <v>361</v>
      </c>
      <c r="E265" s="9">
        <v>44249</v>
      </c>
      <c r="G265" s="19">
        <f t="shared" si="12"/>
        <v>9</v>
      </c>
      <c r="H265" s="4">
        <f t="shared" si="13"/>
        <v>0</v>
      </c>
      <c r="I265" s="4">
        <f t="shared" si="14"/>
        <v>4</v>
      </c>
    </row>
    <row r="266" spans="2:9" x14ac:dyDescent="0.45">
      <c r="B266" s="1" t="s">
        <v>96</v>
      </c>
      <c r="C266" s="2" t="s">
        <v>369</v>
      </c>
      <c r="D266" s="3" t="s">
        <v>412</v>
      </c>
      <c r="E266" s="9">
        <v>44249</v>
      </c>
      <c r="G266" s="19">
        <f t="shared" si="12"/>
        <v>9</v>
      </c>
      <c r="H266" s="4">
        <f t="shared" si="13"/>
        <v>0</v>
      </c>
      <c r="I266" s="4">
        <f t="shared" si="14"/>
        <v>5</v>
      </c>
    </row>
    <row r="267" spans="2:9" x14ac:dyDescent="0.45">
      <c r="B267" s="1" t="s">
        <v>787</v>
      </c>
      <c r="C267" s="2" t="s">
        <v>396</v>
      </c>
      <c r="D267" s="3" t="s">
        <v>363</v>
      </c>
      <c r="E267" s="9">
        <v>44249</v>
      </c>
      <c r="G267" s="19">
        <f t="shared" si="12"/>
        <v>9</v>
      </c>
      <c r="H267" s="4">
        <f t="shared" si="13"/>
        <v>0</v>
      </c>
      <c r="I267" s="4">
        <f t="shared" si="14"/>
        <v>6</v>
      </c>
    </row>
    <row r="268" spans="2:9" x14ac:dyDescent="0.45">
      <c r="B268" s="1" t="s">
        <v>782</v>
      </c>
      <c r="C268" s="2" t="s">
        <v>481</v>
      </c>
      <c r="D268" s="3" t="s">
        <v>412</v>
      </c>
      <c r="E268" s="9">
        <v>44250</v>
      </c>
      <c r="G268" s="19">
        <f t="shared" si="12"/>
        <v>9</v>
      </c>
      <c r="H268" s="4">
        <f t="shared" si="13"/>
        <v>0</v>
      </c>
      <c r="I268" s="4">
        <f t="shared" si="14"/>
        <v>7</v>
      </c>
    </row>
    <row r="269" spans="2:9" x14ac:dyDescent="0.45">
      <c r="B269" s="1" t="s">
        <v>783</v>
      </c>
      <c r="C269" s="2" t="s">
        <v>481</v>
      </c>
      <c r="D269" s="3" t="s">
        <v>412</v>
      </c>
      <c r="E269" s="9">
        <v>44250</v>
      </c>
      <c r="G269" s="19">
        <f t="shared" si="12"/>
        <v>9</v>
      </c>
      <c r="H269" s="4">
        <f t="shared" si="13"/>
        <v>0</v>
      </c>
      <c r="I269" s="4">
        <f t="shared" si="14"/>
        <v>8</v>
      </c>
    </row>
    <row r="270" spans="2:9" x14ac:dyDescent="0.45">
      <c r="B270" s="1" t="s">
        <v>141</v>
      </c>
      <c r="C270" s="2" t="s">
        <v>352</v>
      </c>
      <c r="D270" s="3" t="s">
        <v>412</v>
      </c>
      <c r="E270" s="9">
        <v>44250</v>
      </c>
      <c r="G270" s="19">
        <f t="shared" si="12"/>
        <v>9</v>
      </c>
      <c r="H270" s="4">
        <f t="shared" si="13"/>
        <v>0</v>
      </c>
      <c r="I270" s="4">
        <f t="shared" si="14"/>
        <v>9</v>
      </c>
    </row>
    <row r="271" spans="2:9" x14ac:dyDescent="0.45">
      <c r="B271" s="1" t="s">
        <v>784</v>
      </c>
      <c r="C271" s="2" t="s">
        <v>481</v>
      </c>
      <c r="D271" s="3" t="s">
        <v>363</v>
      </c>
      <c r="E271" s="9">
        <v>44250</v>
      </c>
      <c r="G271" s="19">
        <f t="shared" si="12"/>
        <v>9</v>
      </c>
      <c r="H271" s="4">
        <f t="shared" si="13"/>
        <v>0</v>
      </c>
      <c r="I271" s="4">
        <f t="shared" si="14"/>
        <v>10</v>
      </c>
    </row>
    <row r="272" spans="2:9" x14ac:dyDescent="0.45">
      <c r="B272" s="1" t="s">
        <v>785</v>
      </c>
      <c r="C272" s="2" t="s">
        <v>346</v>
      </c>
      <c r="D272" s="3" t="s">
        <v>361</v>
      </c>
      <c r="E272" s="9">
        <v>44250</v>
      </c>
      <c r="G272" s="19">
        <f t="shared" si="12"/>
        <v>9</v>
      </c>
      <c r="H272" s="4">
        <f t="shared" si="13"/>
        <v>0</v>
      </c>
      <c r="I272" s="4">
        <f t="shared" si="14"/>
        <v>11</v>
      </c>
    </row>
    <row r="273" spans="2:9" x14ac:dyDescent="0.45">
      <c r="B273" s="1" t="s">
        <v>775</v>
      </c>
      <c r="C273" s="2" t="s">
        <v>64</v>
      </c>
      <c r="D273" s="3" t="s">
        <v>361</v>
      </c>
      <c r="E273" s="9">
        <v>44251</v>
      </c>
      <c r="G273" s="19">
        <f t="shared" si="12"/>
        <v>9</v>
      </c>
      <c r="H273" s="4">
        <f t="shared" si="13"/>
        <v>0</v>
      </c>
      <c r="I273" s="4">
        <f t="shared" si="14"/>
        <v>12</v>
      </c>
    </row>
    <row r="274" spans="2:9" x14ac:dyDescent="0.45">
      <c r="B274" s="1" t="s">
        <v>776</v>
      </c>
      <c r="C274" s="2" t="s">
        <v>1</v>
      </c>
      <c r="D274" s="3" t="s">
        <v>412</v>
      </c>
      <c r="E274" s="9">
        <v>44251</v>
      </c>
      <c r="G274" s="19">
        <f t="shared" si="12"/>
        <v>9</v>
      </c>
      <c r="H274" s="4">
        <f t="shared" si="13"/>
        <v>0</v>
      </c>
      <c r="I274" s="4">
        <f t="shared" si="14"/>
        <v>13</v>
      </c>
    </row>
    <row r="275" spans="2:9" x14ac:dyDescent="0.45">
      <c r="B275" s="1" t="s">
        <v>777</v>
      </c>
      <c r="C275" s="2" t="s">
        <v>64</v>
      </c>
      <c r="D275" s="3" t="s">
        <v>412</v>
      </c>
      <c r="E275" s="9">
        <v>44251</v>
      </c>
      <c r="G275" s="19">
        <f t="shared" si="12"/>
        <v>9</v>
      </c>
      <c r="H275" s="4">
        <f t="shared" si="13"/>
        <v>0</v>
      </c>
      <c r="I275" s="4">
        <f t="shared" si="14"/>
        <v>14</v>
      </c>
    </row>
    <row r="276" spans="2:9" x14ac:dyDescent="0.45">
      <c r="B276" s="1" t="s">
        <v>778</v>
      </c>
      <c r="C276" s="2" t="s">
        <v>359</v>
      </c>
      <c r="D276" s="3" t="s">
        <v>412</v>
      </c>
      <c r="E276" s="9">
        <v>44251</v>
      </c>
      <c r="G276" s="19">
        <f t="shared" si="12"/>
        <v>9</v>
      </c>
      <c r="H276" s="4">
        <f t="shared" si="13"/>
        <v>0</v>
      </c>
      <c r="I276" s="4">
        <f t="shared" si="14"/>
        <v>15</v>
      </c>
    </row>
    <row r="277" spans="2:9" x14ac:dyDescent="0.45">
      <c r="B277" s="1" t="s">
        <v>779</v>
      </c>
      <c r="C277" s="2" t="s">
        <v>64</v>
      </c>
      <c r="D277" s="3" t="s">
        <v>412</v>
      </c>
      <c r="E277" s="9">
        <v>44251</v>
      </c>
      <c r="G277" s="19">
        <f t="shared" si="12"/>
        <v>9</v>
      </c>
      <c r="H277" s="4">
        <f t="shared" si="13"/>
        <v>0</v>
      </c>
      <c r="I277" s="4">
        <f t="shared" si="14"/>
        <v>16</v>
      </c>
    </row>
    <row r="278" spans="2:9" x14ac:dyDescent="0.45">
      <c r="B278" s="1" t="s">
        <v>780</v>
      </c>
      <c r="C278" s="2" t="s">
        <v>393</v>
      </c>
      <c r="D278" s="3" t="s">
        <v>412</v>
      </c>
      <c r="E278" s="9">
        <v>44251</v>
      </c>
      <c r="G278" s="19">
        <f t="shared" si="12"/>
        <v>9</v>
      </c>
      <c r="H278" s="4">
        <f t="shared" si="13"/>
        <v>0</v>
      </c>
      <c r="I278" s="4">
        <f t="shared" si="14"/>
        <v>17</v>
      </c>
    </row>
    <row r="279" spans="2:9" x14ac:dyDescent="0.45">
      <c r="B279" s="1" t="s">
        <v>781</v>
      </c>
      <c r="C279" s="2" t="s">
        <v>396</v>
      </c>
      <c r="D279" s="3" t="s">
        <v>412</v>
      </c>
      <c r="E279" s="9">
        <v>44251</v>
      </c>
      <c r="G279" s="19">
        <f t="shared" si="12"/>
        <v>9</v>
      </c>
      <c r="H279" s="4">
        <f t="shared" si="13"/>
        <v>0</v>
      </c>
      <c r="I279" s="4">
        <f t="shared" si="14"/>
        <v>18</v>
      </c>
    </row>
    <row r="280" spans="2:9" x14ac:dyDescent="0.45">
      <c r="B280" s="1" t="s">
        <v>22</v>
      </c>
      <c r="C280" s="2" t="s">
        <v>393</v>
      </c>
      <c r="D280" s="3" t="s">
        <v>412</v>
      </c>
      <c r="E280" s="9">
        <v>44251</v>
      </c>
      <c r="G280" s="19">
        <f t="shared" si="12"/>
        <v>9</v>
      </c>
      <c r="H280" s="4">
        <f t="shared" si="13"/>
        <v>0</v>
      </c>
      <c r="I280" s="4">
        <f t="shared" si="14"/>
        <v>19</v>
      </c>
    </row>
    <row r="281" spans="2:9" x14ac:dyDescent="0.45">
      <c r="B281" s="1" t="s">
        <v>12</v>
      </c>
      <c r="C281" s="2" t="s">
        <v>369</v>
      </c>
      <c r="D281" s="3" t="s">
        <v>363</v>
      </c>
      <c r="E281" s="9">
        <v>44251</v>
      </c>
      <c r="G281" s="19">
        <f t="shared" si="12"/>
        <v>9</v>
      </c>
      <c r="H281" s="4">
        <f t="shared" si="13"/>
        <v>0</v>
      </c>
      <c r="I281" s="4">
        <f t="shared" si="14"/>
        <v>20</v>
      </c>
    </row>
    <row r="282" spans="2:9" x14ac:dyDescent="0.45">
      <c r="B282" s="1" t="s">
        <v>773</v>
      </c>
      <c r="C282" s="2" t="s">
        <v>427</v>
      </c>
      <c r="D282" s="3" t="s">
        <v>363</v>
      </c>
      <c r="E282" s="9">
        <v>44252</v>
      </c>
      <c r="G282" s="19">
        <f t="shared" si="12"/>
        <v>9</v>
      </c>
      <c r="H282" s="4">
        <f t="shared" si="13"/>
        <v>0</v>
      </c>
      <c r="I282" s="4">
        <f t="shared" si="14"/>
        <v>21</v>
      </c>
    </row>
    <row r="283" spans="2:9" x14ac:dyDescent="0.45">
      <c r="B283" s="1" t="s">
        <v>774</v>
      </c>
      <c r="C283" s="2" t="s">
        <v>356</v>
      </c>
      <c r="D283" s="3" t="s">
        <v>363</v>
      </c>
      <c r="E283" s="9">
        <v>44252</v>
      </c>
      <c r="G283" s="19">
        <f t="shared" si="12"/>
        <v>9</v>
      </c>
      <c r="H283" s="4">
        <f t="shared" si="13"/>
        <v>0</v>
      </c>
      <c r="I283" s="4">
        <f t="shared" si="14"/>
        <v>22</v>
      </c>
    </row>
    <row r="284" spans="2:9" x14ac:dyDescent="0.45">
      <c r="B284" s="1" t="s">
        <v>63</v>
      </c>
      <c r="C284" s="2" t="s">
        <v>4</v>
      </c>
      <c r="D284" s="3" t="s">
        <v>361</v>
      </c>
      <c r="E284" s="9">
        <v>44252</v>
      </c>
      <c r="G284" s="19">
        <f t="shared" si="12"/>
        <v>9</v>
      </c>
      <c r="H284" s="4">
        <f t="shared" si="13"/>
        <v>9</v>
      </c>
      <c r="I284" s="4">
        <f t="shared" si="14"/>
        <v>23</v>
      </c>
    </row>
    <row r="285" spans="2:9" x14ac:dyDescent="0.45">
      <c r="B285" s="1" t="s">
        <v>772</v>
      </c>
      <c r="C285" s="2" t="s">
        <v>369</v>
      </c>
      <c r="D285" s="3" t="s">
        <v>363</v>
      </c>
      <c r="E285" s="9">
        <v>44256</v>
      </c>
      <c r="G285" s="19">
        <f t="shared" si="12"/>
        <v>10</v>
      </c>
      <c r="H285" s="4">
        <f t="shared" si="13"/>
        <v>0</v>
      </c>
      <c r="I285" s="4">
        <f t="shared" si="14"/>
        <v>1</v>
      </c>
    </row>
    <row r="286" spans="2:9" x14ac:dyDescent="0.45">
      <c r="B286" s="1" t="s">
        <v>134</v>
      </c>
      <c r="C286" s="2" t="s">
        <v>440</v>
      </c>
      <c r="D286" s="3" t="s">
        <v>363</v>
      </c>
      <c r="E286" s="9">
        <v>44256</v>
      </c>
      <c r="G286" s="19">
        <f t="shared" si="12"/>
        <v>10</v>
      </c>
      <c r="H286" s="4">
        <f t="shared" si="13"/>
        <v>0</v>
      </c>
      <c r="I286" s="4">
        <f t="shared" si="14"/>
        <v>2</v>
      </c>
    </row>
    <row r="287" spans="2:9" x14ac:dyDescent="0.45">
      <c r="B287" s="1" t="s">
        <v>304</v>
      </c>
      <c r="C287" s="2" t="s">
        <v>64</v>
      </c>
      <c r="D287" s="3" t="s">
        <v>363</v>
      </c>
      <c r="E287" s="9">
        <v>44257</v>
      </c>
      <c r="G287" s="19">
        <f t="shared" si="12"/>
        <v>10</v>
      </c>
      <c r="H287" s="4">
        <f t="shared" si="13"/>
        <v>0</v>
      </c>
      <c r="I287" s="4">
        <f t="shared" si="14"/>
        <v>3</v>
      </c>
    </row>
    <row r="288" spans="2:9" x14ac:dyDescent="0.45">
      <c r="B288" s="1" t="s">
        <v>771</v>
      </c>
      <c r="C288" s="2" t="s">
        <v>5</v>
      </c>
      <c r="D288" s="3" t="s">
        <v>412</v>
      </c>
      <c r="E288" s="9">
        <v>44257</v>
      </c>
      <c r="G288" s="19">
        <f t="shared" si="12"/>
        <v>10</v>
      </c>
      <c r="H288" s="4">
        <f t="shared" si="13"/>
        <v>0</v>
      </c>
      <c r="I288" s="4">
        <f t="shared" si="14"/>
        <v>4</v>
      </c>
    </row>
    <row r="289" spans="2:9" x14ac:dyDescent="0.45">
      <c r="B289" s="1" t="s">
        <v>23</v>
      </c>
      <c r="C289" s="2" t="s">
        <v>352</v>
      </c>
      <c r="D289" s="3" t="s">
        <v>412</v>
      </c>
      <c r="E289" s="9">
        <v>44257</v>
      </c>
      <c r="G289" s="19">
        <f t="shared" si="12"/>
        <v>10</v>
      </c>
      <c r="H289" s="4">
        <f t="shared" si="13"/>
        <v>0</v>
      </c>
      <c r="I289" s="4">
        <f t="shared" si="14"/>
        <v>5</v>
      </c>
    </row>
    <row r="290" spans="2:9" x14ac:dyDescent="0.45">
      <c r="B290" s="1" t="s">
        <v>340</v>
      </c>
      <c r="C290" s="2" t="s">
        <v>537</v>
      </c>
      <c r="D290" s="3" t="s">
        <v>347</v>
      </c>
      <c r="E290" s="9">
        <v>44258</v>
      </c>
      <c r="G290" s="19">
        <f t="shared" si="12"/>
        <v>10</v>
      </c>
      <c r="H290" s="4">
        <f t="shared" si="13"/>
        <v>0</v>
      </c>
      <c r="I290" s="4">
        <f t="shared" si="14"/>
        <v>6</v>
      </c>
    </row>
    <row r="291" spans="2:9" x14ac:dyDescent="0.45">
      <c r="B291" s="1" t="s">
        <v>770</v>
      </c>
      <c r="C291" s="2" t="s">
        <v>440</v>
      </c>
      <c r="D291" s="3" t="s">
        <v>361</v>
      </c>
      <c r="E291" s="9">
        <v>44258</v>
      </c>
      <c r="G291" s="19">
        <f t="shared" si="12"/>
        <v>10</v>
      </c>
      <c r="H291" s="4">
        <f t="shared" si="13"/>
        <v>0</v>
      </c>
      <c r="I291" s="4">
        <f t="shared" si="14"/>
        <v>7</v>
      </c>
    </row>
    <row r="292" spans="2:9" x14ac:dyDescent="0.45">
      <c r="B292" s="1" t="s">
        <v>767</v>
      </c>
      <c r="C292" s="2" t="s">
        <v>356</v>
      </c>
      <c r="D292" s="3" t="s">
        <v>412</v>
      </c>
      <c r="E292" s="9">
        <v>44259</v>
      </c>
      <c r="G292" s="19">
        <f t="shared" si="12"/>
        <v>10</v>
      </c>
      <c r="H292" s="4">
        <f t="shared" si="13"/>
        <v>0</v>
      </c>
      <c r="I292" s="4">
        <f t="shared" si="14"/>
        <v>8</v>
      </c>
    </row>
    <row r="293" spans="2:9" x14ac:dyDescent="0.45">
      <c r="B293" s="1" t="s">
        <v>169</v>
      </c>
      <c r="C293" s="2" t="s">
        <v>356</v>
      </c>
      <c r="D293" s="3" t="s">
        <v>412</v>
      </c>
      <c r="E293" s="9">
        <v>44259</v>
      </c>
      <c r="G293" s="19">
        <f t="shared" si="12"/>
        <v>10</v>
      </c>
      <c r="H293" s="4">
        <f t="shared" si="13"/>
        <v>0</v>
      </c>
      <c r="I293" s="4">
        <f t="shared" si="14"/>
        <v>9</v>
      </c>
    </row>
    <row r="294" spans="2:9" x14ac:dyDescent="0.45">
      <c r="B294" s="1" t="s">
        <v>123</v>
      </c>
      <c r="C294" s="2" t="s">
        <v>356</v>
      </c>
      <c r="D294" s="3" t="s">
        <v>363</v>
      </c>
      <c r="E294" s="9">
        <v>44259</v>
      </c>
      <c r="G294" s="19">
        <f t="shared" si="12"/>
        <v>10</v>
      </c>
      <c r="H294" s="4">
        <f t="shared" si="13"/>
        <v>0</v>
      </c>
      <c r="I294" s="4">
        <f t="shared" si="14"/>
        <v>10</v>
      </c>
    </row>
    <row r="295" spans="2:9" x14ac:dyDescent="0.45">
      <c r="B295" s="1" t="s">
        <v>768</v>
      </c>
      <c r="C295" s="2" t="s">
        <v>5</v>
      </c>
      <c r="D295" s="3" t="s">
        <v>363</v>
      </c>
      <c r="E295" s="9">
        <v>44259</v>
      </c>
      <c r="G295" s="19">
        <f t="shared" si="12"/>
        <v>10</v>
      </c>
      <c r="H295" s="4">
        <f t="shared" si="13"/>
        <v>0</v>
      </c>
      <c r="I295" s="4">
        <f t="shared" si="14"/>
        <v>11</v>
      </c>
    </row>
    <row r="296" spans="2:9" x14ac:dyDescent="0.45">
      <c r="B296" s="1" t="s">
        <v>769</v>
      </c>
      <c r="C296" s="2" t="s">
        <v>2</v>
      </c>
      <c r="D296" s="3" t="s">
        <v>412</v>
      </c>
      <c r="E296" s="9">
        <v>44259</v>
      </c>
      <c r="G296" s="19">
        <f t="shared" si="12"/>
        <v>10</v>
      </c>
      <c r="H296" s="4">
        <f t="shared" si="13"/>
        <v>0</v>
      </c>
      <c r="I296" s="4">
        <f t="shared" si="14"/>
        <v>12</v>
      </c>
    </row>
    <row r="297" spans="2:9" x14ac:dyDescent="0.45">
      <c r="B297" s="1" t="s">
        <v>763</v>
      </c>
      <c r="C297" s="2" t="s">
        <v>356</v>
      </c>
      <c r="D297" s="3" t="s">
        <v>361</v>
      </c>
      <c r="E297" s="9">
        <v>44260</v>
      </c>
      <c r="G297" s="19">
        <f t="shared" si="12"/>
        <v>10</v>
      </c>
      <c r="H297" s="4">
        <f t="shared" si="13"/>
        <v>0</v>
      </c>
      <c r="I297" s="4">
        <f t="shared" si="14"/>
        <v>13</v>
      </c>
    </row>
    <row r="298" spans="2:9" x14ac:dyDescent="0.45">
      <c r="B298" s="1" t="s">
        <v>764</v>
      </c>
      <c r="C298" s="2" t="s">
        <v>2</v>
      </c>
      <c r="D298" s="3" t="s">
        <v>361</v>
      </c>
      <c r="E298" s="9">
        <v>44260</v>
      </c>
      <c r="G298" s="19">
        <f t="shared" si="12"/>
        <v>10</v>
      </c>
      <c r="H298" s="4">
        <f t="shared" si="13"/>
        <v>0</v>
      </c>
      <c r="I298" s="4">
        <f t="shared" si="14"/>
        <v>14</v>
      </c>
    </row>
    <row r="299" spans="2:9" x14ac:dyDescent="0.45">
      <c r="B299" s="1" t="s">
        <v>765</v>
      </c>
      <c r="C299" s="2" t="s">
        <v>402</v>
      </c>
      <c r="D299" s="3" t="s">
        <v>363</v>
      </c>
      <c r="E299" s="9">
        <v>44260</v>
      </c>
      <c r="G299" s="19">
        <f t="shared" si="12"/>
        <v>10</v>
      </c>
      <c r="H299" s="4">
        <f t="shared" si="13"/>
        <v>0</v>
      </c>
      <c r="I299" s="4">
        <f t="shared" si="14"/>
        <v>15</v>
      </c>
    </row>
    <row r="300" spans="2:9" x14ac:dyDescent="0.45">
      <c r="B300" s="1" t="s">
        <v>766</v>
      </c>
      <c r="C300" s="2" t="s">
        <v>369</v>
      </c>
      <c r="D300" s="3" t="s">
        <v>347</v>
      </c>
      <c r="E300" s="9">
        <v>44260</v>
      </c>
      <c r="G300" s="19">
        <f t="shared" si="12"/>
        <v>10</v>
      </c>
      <c r="H300" s="4">
        <f t="shared" si="13"/>
        <v>0</v>
      </c>
      <c r="I300" s="4">
        <f t="shared" si="14"/>
        <v>16</v>
      </c>
    </row>
    <row r="301" spans="2:9" x14ac:dyDescent="0.45">
      <c r="B301" s="1" t="s">
        <v>17</v>
      </c>
      <c r="C301" s="2" t="s">
        <v>359</v>
      </c>
      <c r="D301" s="3" t="s">
        <v>412</v>
      </c>
      <c r="E301" s="9">
        <v>44260</v>
      </c>
      <c r="G301" s="19">
        <f t="shared" si="12"/>
        <v>10</v>
      </c>
      <c r="H301" s="4">
        <f t="shared" si="13"/>
        <v>0</v>
      </c>
      <c r="I301" s="4">
        <f t="shared" si="14"/>
        <v>17</v>
      </c>
    </row>
    <row r="302" spans="2:9" x14ac:dyDescent="0.45">
      <c r="B302" s="1" t="s">
        <v>762</v>
      </c>
      <c r="C302" s="2" t="s">
        <v>5</v>
      </c>
      <c r="D302" s="3" t="s">
        <v>363</v>
      </c>
      <c r="E302" s="9">
        <v>44261</v>
      </c>
      <c r="G302" s="19">
        <f t="shared" si="12"/>
        <v>10</v>
      </c>
      <c r="H302" s="4">
        <f t="shared" si="13"/>
        <v>10</v>
      </c>
      <c r="I302" s="4">
        <f t="shared" si="14"/>
        <v>18</v>
      </c>
    </row>
    <row r="303" spans="2:9" x14ac:dyDescent="0.45">
      <c r="B303" s="1" t="s">
        <v>328</v>
      </c>
      <c r="C303" s="2" t="s">
        <v>478</v>
      </c>
      <c r="D303" s="3" t="s">
        <v>361</v>
      </c>
      <c r="E303" s="9">
        <v>44263</v>
      </c>
      <c r="G303" s="19">
        <f t="shared" si="12"/>
        <v>11</v>
      </c>
      <c r="H303" s="4">
        <f t="shared" si="13"/>
        <v>0</v>
      </c>
      <c r="I303" s="4">
        <f t="shared" si="14"/>
        <v>1</v>
      </c>
    </row>
    <row r="304" spans="2:9" x14ac:dyDescent="0.45">
      <c r="B304" s="1" t="s">
        <v>186</v>
      </c>
      <c r="C304" s="2" t="s">
        <v>374</v>
      </c>
      <c r="D304" s="3" t="s">
        <v>361</v>
      </c>
      <c r="E304" s="9">
        <v>44263</v>
      </c>
      <c r="G304" s="19">
        <f t="shared" si="12"/>
        <v>11</v>
      </c>
      <c r="H304" s="4">
        <f t="shared" si="13"/>
        <v>0</v>
      </c>
      <c r="I304" s="4">
        <f t="shared" si="14"/>
        <v>2</v>
      </c>
    </row>
    <row r="305" spans="2:9" x14ac:dyDescent="0.45">
      <c r="B305" s="1" t="s">
        <v>72</v>
      </c>
      <c r="C305" s="2" t="s">
        <v>359</v>
      </c>
      <c r="D305" s="3" t="s">
        <v>347</v>
      </c>
      <c r="E305" s="9">
        <v>44263</v>
      </c>
      <c r="G305" s="19">
        <f t="shared" si="12"/>
        <v>11</v>
      </c>
      <c r="H305" s="4">
        <f t="shared" si="13"/>
        <v>0</v>
      </c>
      <c r="I305" s="4">
        <f t="shared" si="14"/>
        <v>3</v>
      </c>
    </row>
    <row r="306" spans="2:9" x14ac:dyDescent="0.45">
      <c r="B306" s="1" t="s">
        <v>310</v>
      </c>
      <c r="C306" s="2" t="s">
        <v>369</v>
      </c>
      <c r="D306" s="3" t="s">
        <v>412</v>
      </c>
      <c r="E306" s="9">
        <v>44264</v>
      </c>
      <c r="G306" s="19">
        <f t="shared" si="12"/>
        <v>11</v>
      </c>
      <c r="H306" s="4">
        <f t="shared" si="13"/>
        <v>0</v>
      </c>
      <c r="I306" s="4">
        <f t="shared" si="14"/>
        <v>4</v>
      </c>
    </row>
    <row r="307" spans="2:9" x14ac:dyDescent="0.45">
      <c r="B307" s="1" t="s">
        <v>758</v>
      </c>
      <c r="C307" s="2" t="s">
        <v>346</v>
      </c>
      <c r="D307" s="3" t="s">
        <v>412</v>
      </c>
      <c r="E307" s="9">
        <v>44264</v>
      </c>
      <c r="G307" s="19">
        <f t="shared" si="12"/>
        <v>11</v>
      </c>
      <c r="H307" s="4">
        <f t="shared" si="13"/>
        <v>0</v>
      </c>
      <c r="I307" s="4">
        <f t="shared" si="14"/>
        <v>5</v>
      </c>
    </row>
    <row r="308" spans="2:9" x14ac:dyDescent="0.45">
      <c r="B308" s="1" t="s">
        <v>759</v>
      </c>
      <c r="C308" s="2" t="s">
        <v>346</v>
      </c>
      <c r="D308" s="3" t="s">
        <v>412</v>
      </c>
      <c r="E308" s="9">
        <v>44264</v>
      </c>
      <c r="G308" s="19">
        <f t="shared" si="12"/>
        <v>11</v>
      </c>
      <c r="H308" s="4">
        <f t="shared" si="13"/>
        <v>0</v>
      </c>
      <c r="I308" s="4">
        <f t="shared" si="14"/>
        <v>6</v>
      </c>
    </row>
    <row r="309" spans="2:9" x14ac:dyDescent="0.45">
      <c r="B309" s="1" t="s">
        <v>41</v>
      </c>
      <c r="C309" s="2" t="s">
        <v>369</v>
      </c>
      <c r="D309" s="3" t="s">
        <v>412</v>
      </c>
      <c r="E309" s="9">
        <v>44264</v>
      </c>
      <c r="G309" s="19">
        <f t="shared" si="12"/>
        <v>11</v>
      </c>
      <c r="H309" s="4">
        <f t="shared" si="13"/>
        <v>0</v>
      </c>
      <c r="I309" s="4">
        <f t="shared" si="14"/>
        <v>7</v>
      </c>
    </row>
    <row r="310" spans="2:9" x14ac:dyDescent="0.45">
      <c r="B310" s="1" t="s">
        <v>760</v>
      </c>
      <c r="C310" s="2" t="s">
        <v>761</v>
      </c>
      <c r="D310" s="3" t="s">
        <v>347</v>
      </c>
      <c r="E310" s="9">
        <v>44264</v>
      </c>
      <c r="G310" s="19">
        <f t="shared" si="12"/>
        <v>11</v>
      </c>
      <c r="H310" s="4">
        <f t="shared" si="13"/>
        <v>0</v>
      </c>
      <c r="I310" s="4">
        <f t="shared" si="14"/>
        <v>8</v>
      </c>
    </row>
    <row r="311" spans="2:9" x14ac:dyDescent="0.45">
      <c r="B311" s="1" t="s">
        <v>756</v>
      </c>
      <c r="C311" s="2" t="s">
        <v>387</v>
      </c>
      <c r="D311" s="3" t="s">
        <v>412</v>
      </c>
      <c r="E311" s="9">
        <v>44265</v>
      </c>
      <c r="G311" s="19">
        <f t="shared" si="12"/>
        <v>11</v>
      </c>
      <c r="H311" s="4">
        <f t="shared" si="13"/>
        <v>0</v>
      </c>
      <c r="I311" s="4">
        <f t="shared" si="14"/>
        <v>9</v>
      </c>
    </row>
    <row r="312" spans="2:9" x14ac:dyDescent="0.45">
      <c r="B312" s="1" t="s">
        <v>204</v>
      </c>
      <c r="C312" s="2" t="s">
        <v>359</v>
      </c>
      <c r="D312" s="3" t="s">
        <v>363</v>
      </c>
      <c r="E312" s="9">
        <v>44265</v>
      </c>
      <c r="G312" s="19">
        <f t="shared" si="12"/>
        <v>11</v>
      </c>
      <c r="H312" s="4">
        <f t="shared" si="13"/>
        <v>0</v>
      </c>
      <c r="I312" s="4">
        <f t="shared" si="14"/>
        <v>10</v>
      </c>
    </row>
    <row r="313" spans="2:9" x14ac:dyDescent="0.45">
      <c r="B313" s="1" t="s">
        <v>757</v>
      </c>
      <c r="C313" s="2" t="s">
        <v>359</v>
      </c>
      <c r="D313" s="3" t="s">
        <v>363</v>
      </c>
      <c r="E313" s="9">
        <v>44265</v>
      </c>
      <c r="G313" s="19">
        <f t="shared" si="12"/>
        <v>11</v>
      </c>
      <c r="H313" s="4">
        <f t="shared" si="13"/>
        <v>0</v>
      </c>
      <c r="I313" s="4">
        <f t="shared" si="14"/>
        <v>11</v>
      </c>
    </row>
    <row r="314" spans="2:9" x14ac:dyDescent="0.45">
      <c r="B314" s="1" t="s">
        <v>66</v>
      </c>
      <c r="C314" s="2" t="s">
        <v>359</v>
      </c>
      <c r="D314" s="3" t="s">
        <v>363</v>
      </c>
      <c r="E314" s="9">
        <v>44265</v>
      </c>
      <c r="G314" s="19">
        <f t="shared" si="12"/>
        <v>11</v>
      </c>
      <c r="H314" s="4">
        <f t="shared" si="13"/>
        <v>0</v>
      </c>
      <c r="I314" s="4">
        <f t="shared" si="14"/>
        <v>12</v>
      </c>
    </row>
    <row r="315" spans="2:9" x14ac:dyDescent="0.45">
      <c r="B315" s="1" t="s">
        <v>755</v>
      </c>
      <c r="C315" s="2" t="s">
        <v>3</v>
      </c>
      <c r="D315" s="3" t="s">
        <v>412</v>
      </c>
      <c r="E315" s="9">
        <v>44266</v>
      </c>
      <c r="G315" s="19">
        <f t="shared" si="12"/>
        <v>11</v>
      </c>
      <c r="H315" s="4">
        <f t="shared" si="13"/>
        <v>0</v>
      </c>
      <c r="I315" s="4">
        <f t="shared" si="14"/>
        <v>13</v>
      </c>
    </row>
    <row r="316" spans="2:9" x14ac:dyDescent="0.45">
      <c r="B316" s="1" t="s">
        <v>322</v>
      </c>
      <c r="C316" s="2" t="s">
        <v>4</v>
      </c>
      <c r="D316" s="3" t="s">
        <v>363</v>
      </c>
      <c r="E316" s="9">
        <v>44267</v>
      </c>
      <c r="G316" s="19">
        <f t="shared" si="12"/>
        <v>11</v>
      </c>
      <c r="H316" s="4">
        <f t="shared" si="13"/>
        <v>0</v>
      </c>
      <c r="I316" s="4">
        <f t="shared" si="14"/>
        <v>14</v>
      </c>
    </row>
    <row r="317" spans="2:9" x14ac:dyDescent="0.45">
      <c r="B317" s="1" t="s">
        <v>751</v>
      </c>
      <c r="C317" s="2" t="s">
        <v>352</v>
      </c>
      <c r="D317" s="3" t="s">
        <v>347</v>
      </c>
      <c r="E317" s="9">
        <v>44267</v>
      </c>
      <c r="G317" s="19">
        <f t="shared" si="12"/>
        <v>11</v>
      </c>
      <c r="H317" s="4">
        <f t="shared" si="13"/>
        <v>0</v>
      </c>
      <c r="I317" s="4">
        <f t="shared" si="14"/>
        <v>15</v>
      </c>
    </row>
    <row r="318" spans="2:9" x14ac:dyDescent="0.45">
      <c r="B318" s="1" t="s">
        <v>232</v>
      </c>
      <c r="C318" s="2" t="s">
        <v>391</v>
      </c>
      <c r="D318" s="3" t="s">
        <v>412</v>
      </c>
      <c r="E318" s="9">
        <v>44267</v>
      </c>
      <c r="G318" s="19">
        <f t="shared" si="12"/>
        <v>11</v>
      </c>
      <c r="H318" s="4">
        <f t="shared" si="13"/>
        <v>0</v>
      </c>
      <c r="I318" s="4">
        <f t="shared" si="14"/>
        <v>16</v>
      </c>
    </row>
    <row r="319" spans="2:9" x14ac:dyDescent="0.45">
      <c r="B319" s="1" t="s">
        <v>752</v>
      </c>
      <c r="C319" s="2" t="s">
        <v>1</v>
      </c>
      <c r="D319" s="3" t="s">
        <v>412</v>
      </c>
      <c r="E319" s="9">
        <v>44267</v>
      </c>
      <c r="G319" s="19">
        <f t="shared" si="12"/>
        <v>11</v>
      </c>
      <c r="H319" s="4">
        <f t="shared" si="13"/>
        <v>0</v>
      </c>
      <c r="I319" s="4">
        <f t="shared" si="14"/>
        <v>17</v>
      </c>
    </row>
    <row r="320" spans="2:9" x14ac:dyDescent="0.45">
      <c r="B320" s="1" t="s">
        <v>753</v>
      </c>
      <c r="C320" s="2" t="s">
        <v>459</v>
      </c>
      <c r="D320" s="3" t="s">
        <v>361</v>
      </c>
      <c r="E320" s="9">
        <v>44267</v>
      </c>
      <c r="G320" s="19">
        <f t="shared" si="12"/>
        <v>11</v>
      </c>
      <c r="H320" s="4">
        <f t="shared" si="13"/>
        <v>0</v>
      </c>
      <c r="I320" s="4">
        <f t="shared" si="14"/>
        <v>18</v>
      </c>
    </row>
    <row r="321" spans="2:9" x14ac:dyDescent="0.45">
      <c r="B321" s="1" t="s">
        <v>754</v>
      </c>
      <c r="C321" s="2" t="s">
        <v>352</v>
      </c>
      <c r="D321" s="3" t="s">
        <v>347</v>
      </c>
      <c r="E321" s="9">
        <v>44267</v>
      </c>
      <c r="G321" s="19">
        <f t="shared" si="12"/>
        <v>11</v>
      </c>
      <c r="H321" s="4">
        <f t="shared" si="13"/>
        <v>0</v>
      </c>
      <c r="I321" s="4">
        <f t="shared" si="14"/>
        <v>19</v>
      </c>
    </row>
    <row r="322" spans="2:9" x14ac:dyDescent="0.45">
      <c r="B322" s="1" t="s">
        <v>56</v>
      </c>
      <c r="C322" s="2" t="s">
        <v>64</v>
      </c>
      <c r="D322" s="3" t="s">
        <v>412</v>
      </c>
      <c r="E322" s="9">
        <v>44267</v>
      </c>
      <c r="G322" s="19">
        <f t="shared" si="12"/>
        <v>11</v>
      </c>
      <c r="H322" s="4">
        <f t="shared" si="13"/>
        <v>0</v>
      </c>
      <c r="I322" s="4">
        <f t="shared" si="14"/>
        <v>20</v>
      </c>
    </row>
    <row r="323" spans="2:9" x14ac:dyDescent="0.45">
      <c r="B323" s="1" t="s">
        <v>31</v>
      </c>
      <c r="C323" s="2" t="s">
        <v>64</v>
      </c>
      <c r="D323" s="3" t="s">
        <v>412</v>
      </c>
      <c r="E323" s="9">
        <v>44267</v>
      </c>
      <c r="G323" s="19">
        <f t="shared" si="12"/>
        <v>11</v>
      </c>
      <c r="H323" s="4">
        <f t="shared" si="13"/>
        <v>11</v>
      </c>
      <c r="I323" s="4">
        <f t="shared" si="14"/>
        <v>21</v>
      </c>
    </row>
    <row r="324" spans="2:9" x14ac:dyDescent="0.45">
      <c r="B324" s="1" t="s">
        <v>748</v>
      </c>
      <c r="C324" s="2" t="s">
        <v>388</v>
      </c>
      <c r="D324" s="3" t="s">
        <v>363</v>
      </c>
      <c r="E324" s="9">
        <v>44270</v>
      </c>
      <c r="G324" s="19">
        <f t="shared" ref="G324:G387" si="15">WEEKNUM(E324)+(YEAR(E324)-2021)*52</f>
        <v>12</v>
      </c>
      <c r="H324" s="4">
        <f t="shared" ref="H324:H387" si="16">IF(G324=G325,0, G324)</f>
        <v>0</v>
      </c>
      <c r="I324" s="4">
        <f t="shared" ref="I324:I387" si="17">IF(G324=G323,I323+1, 1)</f>
        <v>1</v>
      </c>
    </row>
    <row r="325" spans="2:9" x14ac:dyDescent="0.45">
      <c r="B325" s="1" t="s">
        <v>749</v>
      </c>
      <c r="C325" s="2" t="s">
        <v>352</v>
      </c>
      <c r="D325" s="3" t="s">
        <v>361</v>
      </c>
      <c r="E325" s="9">
        <v>44270</v>
      </c>
      <c r="G325" s="19">
        <f t="shared" si="15"/>
        <v>12</v>
      </c>
      <c r="H325" s="4">
        <f t="shared" si="16"/>
        <v>0</v>
      </c>
      <c r="I325" s="4">
        <f t="shared" si="17"/>
        <v>2</v>
      </c>
    </row>
    <row r="326" spans="2:9" x14ac:dyDescent="0.45">
      <c r="B326" s="1" t="s">
        <v>750</v>
      </c>
      <c r="C326" s="2" t="s">
        <v>356</v>
      </c>
      <c r="D326" s="3" t="s">
        <v>363</v>
      </c>
      <c r="E326" s="9">
        <v>44270</v>
      </c>
      <c r="G326" s="19">
        <f t="shared" si="15"/>
        <v>12</v>
      </c>
      <c r="H326" s="4">
        <f t="shared" si="16"/>
        <v>0</v>
      </c>
      <c r="I326" s="4">
        <f t="shared" si="17"/>
        <v>3</v>
      </c>
    </row>
    <row r="327" spans="2:9" x14ac:dyDescent="0.45">
      <c r="B327" s="1" t="s">
        <v>131</v>
      </c>
      <c r="C327" s="2" t="s">
        <v>399</v>
      </c>
      <c r="D327" s="3" t="s">
        <v>361</v>
      </c>
      <c r="E327" s="9">
        <v>44270</v>
      </c>
      <c r="G327" s="19">
        <f t="shared" si="15"/>
        <v>12</v>
      </c>
      <c r="H327" s="4">
        <f t="shared" si="16"/>
        <v>0</v>
      </c>
      <c r="I327" s="4">
        <f t="shared" si="17"/>
        <v>4</v>
      </c>
    </row>
    <row r="328" spans="2:9" x14ac:dyDescent="0.45">
      <c r="B328" s="1" t="s">
        <v>113</v>
      </c>
      <c r="C328" s="2" t="s">
        <v>427</v>
      </c>
      <c r="D328" s="3" t="s">
        <v>412</v>
      </c>
      <c r="E328" s="9">
        <v>44270</v>
      </c>
      <c r="G328" s="19">
        <f t="shared" si="15"/>
        <v>12</v>
      </c>
      <c r="H328" s="4">
        <f t="shared" si="16"/>
        <v>0</v>
      </c>
      <c r="I328" s="4">
        <f t="shared" si="17"/>
        <v>5</v>
      </c>
    </row>
    <row r="329" spans="2:9" x14ac:dyDescent="0.45">
      <c r="B329" s="1" t="s">
        <v>111</v>
      </c>
      <c r="C329" s="2" t="s">
        <v>427</v>
      </c>
      <c r="D329" s="3" t="s">
        <v>363</v>
      </c>
      <c r="E329" s="9">
        <v>44270</v>
      </c>
      <c r="G329" s="19">
        <f t="shared" si="15"/>
        <v>12</v>
      </c>
      <c r="H329" s="4">
        <f t="shared" si="16"/>
        <v>0</v>
      </c>
      <c r="I329" s="4">
        <f t="shared" si="17"/>
        <v>6</v>
      </c>
    </row>
    <row r="330" spans="2:9" x14ac:dyDescent="0.45">
      <c r="B330" s="1" t="s">
        <v>15</v>
      </c>
      <c r="C330" s="2" t="s">
        <v>3</v>
      </c>
      <c r="D330" s="3" t="s">
        <v>412</v>
      </c>
      <c r="E330" s="9">
        <v>44270</v>
      </c>
      <c r="G330" s="19">
        <f t="shared" si="15"/>
        <v>12</v>
      </c>
      <c r="H330" s="4">
        <f t="shared" si="16"/>
        <v>0</v>
      </c>
      <c r="I330" s="4">
        <f t="shared" si="17"/>
        <v>7</v>
      </c>
    </row>
    <row r="331" spans="2:9" x14ac:dyDescent="0.45">
      <c r="B331" s="1" t="s">
        <v>293</v>
      </c>
      <c r="C331" s="2" t="s">
        <v>404</v>
      </c>
      <c r="D331" s="3" t="s">
        <v>412</v>
      </c>
      <c r="E331" s="9">
        <v>44271</v>
      </c>
      <c r="G331" s="19">
        <f t="shared" si="15"/>
        <v>12</v>
      </c>
      <c r="H331" s="4">
        <f t="shared" si="16"/>
        <v>0</v>
      </c>
      <c r="I331" s="4">
        <f t="shared" si="17"/>
        <v>8</v>
      </c>
    </row>
    <row r="332" spans="2:9" x14ac:dyDescent="0.45">
      <c r="B332" s="1" t="s">
        <v>745</v>
      </c>
      <c r="C332" s="2" t="s">
        <v>558</v>
      </c>
      <c r="D332" s="3" t="s">
        <v>412</v>
      </c>
      <c r="E332" s="9">
        <v>44271</v>
      </c>
      <c r="G332" s="19">
        <f t="shared" si="15"/>
        <v>12</v>
      </c>
      <c r="H332" s="4">
        <f t="shared" si="16"/>
        <v>0</v>
      </c>
      <c r="I332" s="4">
        <f t="shared" si="17"/>
        <v>9</v>
      </c>
    </row>
    <row r="333" spans="2:9" x14ac:dyDescent="0.45">
      <c r="B333" s="1" t="s">
        <v>746</v>
      </c>
      <c r="C333" s="2" t="s">
        <v>5</v>
      </c>
      <c r="D333" s="3" t="s">
        <v>363</v>
      </c>
      <c r="E333" s="9">
        <v>44271</v>
      </c>
      <c r="G333" s="19">
        <f t="shared" si="15"/>
        <v>12</v>
      </c>
      <c r="H333" s="4">
        <f t="shared" si="16"/>
        <v>0</v>
      </c>
      <c r="I333" s="4">
        <f t="shared" si="17"/>
        <v>10</v>
      </c>
    </row>
    <row r="334" spans="2:9" x14ac:dyDescent="0.45">
      <c r="B334" s="1" t="s">
        <v>747</v>
      </c>
      <c r="C334" s="2" t="s">
        <v>359</v>
      </c>
      <c r="D334" s="3" t="s">
        <v>347</v>
      </c>
      <c r="E334" s="9">
        <v>44271</v>
      </c>
      <c r="G334" s="19">
        <f t="shared" si="15"/>
        <v>12</v>
      </c>
      <c r="H334" s="4">
        <f t="shared" si="16"/>
        <v>0</v>
      </c>
      <c r="I334" s="4">
        <f t="shared" si="17"/>
        <v>11</v>
      </c>
    </row>
    <row r="335" spans="2:9" x14ac:dyDescent="0.45">
      <c r="B335" s="1" t="s">
        <v>341</v>
      </c>
      <c r="C335" s="2" t="s">
        <v>352</v>
      </c>
      <c r="D335" s="3" t="s">
        <v>363</v>
      </c>
      <c r="E335" s="9">
        <v>44272</v>
      </c>
      <c r="G335" s="19">
        <f t="shared" si="15"/>
        <v>12</v>
      </c>
      <c r="H335" s="4">
        <f t="shared" si="16"/>
        <v>0</v>
      </c>
      <c r="I335" s="4">
        <f t="shared" si="17"/>
        <v>12</v>
      </c>
    </row>
    <row r="336" spans="2:9" x14ac:dyDescent="0.45">
      <c r="B336" s="1" t="s">
        <v>744</v>
      </c>
      <c r="C336" s="2" t="s">
        <v>359</v>
      </c>
      <c r="D336" s="3" t="s">
        <v>412</v>
      </c>
      <c r="E336" s="9">
        <v>44272</v>
      </c>
      <c r="G336" s="19">
        <f t="shared" si="15"/>
        <v>12</v>
      </c>
      <c r="H336" s="4">
        <f t="shared" si="16"/>
        <v>0</v>
      </c>
      <c r="I336" s="4">
        <f t="shared" si="17"/>
        <v>13</v>
      </c>
    </row>
    <row r="337" spans="2:9" x14ac:dyDescent="0.45">
      <c r="B337" s="1" t="s">
        <v>254</v>
      </c>
      <c r="C337" s="2" t="s">
        <v>481</v>
      </c>
      <c r="D337" s="3" t="s">
        <v>412</v>
      </c>
      <c r="E337" s="9">
        <v>44272</v>
      </c>
      <c r="G337" s="19">
        <f t="shared" si="15"/>
        <v>12</v>
      </c>
      <c r="H337" s="4">
        <f t="shared" si="16"/>
        <v>0</v>
      </c>
      <c r="I337" s="4">
        <f t="shared" si="17"/>
        <v>14</v>
      </c>
    </row>
    <row r="338" spans="2:9" x14ac:dyDescent="0.45">
      <c r="B338" s="1" t="s">
        <v>176</v>
      </c>
      <c r="C338" s="2" t="s">
        <v>440</v>
      </c>
      <c r="D338" s="3" t="s">
        <v>347</v>
      </c>
      <c r="E338" s="9">
        <v>44272</v>
      </c>
      <c r="G338" s="19">
        <f t="shared" si="15"/>
        <v>12</v>
      </c>
      <c r="H338" s="4">
        <f t="shared" si="16"/>
        <v>0</v>
      </c>
      <c r="I338" s="4">
        <f t="shared" si="17"/>
        <v>15</v>
      </c>
    </row>
    <row r="339" spans="2:9" x14ac:dyDescent="0.45">
      <c r="B339" s="1" t="s">
        <v>162</v>
      </c>
      <c r="C339" s="2" t="s">
        <v>352</v>
      </c>
      <c r="D339" s="3" t="s">
        <v>412</v>
      </c>
      <c r="E339" s="9">
        <v>44272</v>
      </c>
      <c r="G339" s="19">
        <f t="shared" si="15"/>
        <v>12</v>
      </c>
      <c r="H339" s="4">
        <f t="shared" si="16"/>
        <v>0</v>
      </c>
      <c r="I339" s="4">
        <f t="shared" si="17"/>
        <v>16</v>
      </c>
    </row>
    <row r="340" spans="2:9" x14ac:dyDescent="0.45">
      <c r="B340" s="1" t="s">
        <v>69</v>
      </c>
      <c r="C340" s="2" t="s">
        <v>369</v>
      </c>
      <c r="D340" s="3" t="s">
        <v>363</v>
      </c>
      <c r="E340" s="9">
        <v>44272</v>
      </c>
      <c r="G340" s="19">
        <f t="shared" si="15"/>
        <v>12</v>
      </c>
      <c r="H340" s="4">
        <f t="shared" si="16"/>
        <v>0</v>
      </c>
      <c r="I340" s="4">
        <f t="shared" si="17"/>
        <v>17</v>
      </c>
    </row>
    <row r="341" spans="2:9" x14ac:dyDescent="0.45">
      <c r="B341" s="1" t="s">
        <v>55</v>
      </c>
      <c r="C341" s="2" t="s">
        <v>440</v>
      </c>
      <c r="D341" s="3" t="s">
        <v>361</v>
      </c>
      <c r="E341" s="9">
        <v>44272</v>
      </c>
      <c r="G341" s="19">
        <f t="shared" si="15"/>
        <v>12</v>
      </c>
      <c r="H341" s="4">
        <f t="shared" si="16"/>
        <v>0</v>
      </c>
      <c r="I341" s="4">
        <f t="shared" si="17"/>
        <v>18</v>
      </c>
    </row>
    <row r="342" spans="2:9" x14ac:dyDescent="0.45">
      <c r="B342" s="1" t="s">
        <v>79</v>
      </c>
      <c r="C342" s="2" t="s">
        <v>404</v>
      </c>
      <c r="D342" s="3" t="s">
        <v>412</v>
      </c>
      <c r="E342" s="9">
        <v>44273</v>
      </c>
      <c r="G342" s="19">
        <f t="shared" si="15"/>
        <v>12</v>
      </c>
      <c r="H342" s="4">
        <f t="shared" si="16"/>
        <v>0</v>
      </c>
      <c r="I342" s="4">
        <f t="shared" si="17"/>
        <v>19</v>
      </c>
    </row>
    <row r="343" spans="2:9" x14ac:dyDescent="0.45">
      <c r="B343" s="1" t="s">
        <v>742</v>
      </c>
      <c r="C343" s="2" t="s">
        <v>64</v>
      </c>
      <c r="D343" s="3" t="s">
        <v>412</v>
      </c>
      <c r="E343" s="9">
        <v>44274</v>
      </c>
      <c r="G343" s="19">
        <f t="shared" si="15"/>
        <v>12</v>
      </c>
      <c r="H343" s="4">
        <f t="shared" si="16"/>
        <v>0</v>
      </c>
      <c r="I343" s="4">
        <f t="shared" si="17"/>
        <v>20</v>
      </c>
    </row>
    <row r="344" spans="2:9" x14ac:dyDescent="0.45">
      <c r="B344" s="1" t="s">
        <v>161</v>
      </c>
      <c r="C344" s="2" t="s">
        <v>359</v>
      </c>
      <c r="D344" s="3" t="s">
        <v>412</v>
      </c>
      <c r="E344" s="9">
        <v>44274</v>
      </c>
      <c r="G344" s="19">
        <f t="shared" si="15"/>
        <v>12</v>
      </c>
      <c r="H344" s="4">
        <f t="shared" si="16"/>
        <v>0</v>
      </c>
      <c r="I344" s="4">
        <f t="shared" si="17"/>
        <v>21</v>
      </c>
    </row>
    <row r="345" spans="2:9" x14ac:dyDescent="0.45">
      <c r="B345" s="1" t="s">
        <v>743</v>
      </c>
      <c r="C345" s="2" t="s">
        <v>369</v>
      </c>
      <c r="D345" s="3" t="s">
        <v>363</v>
      </c>
      <c r="E345" s="9">
        <v>44274</v>
      </c>
      <c r="G345" s="19">
        <f t="shared" si="15"/>
        <v>12</v>
      </c>
      <c r="H345" s="4">
        <f t="shared" si="16"/>
        <v>12</v>
      </c>
      <c r="I345" s="4">
        <f t="shared" si="17"/>
        <v>22</v>
      </c>
    </row>
    <row r="346" spans="2:9" x14ac:dyDescent="0.45">
      <c r="B346" s="1" t="s">
        <v>741</v>
      </c>
      <c r="C346" s="2" t="s">
        <v>399</v>
      </c>
      <c r="D346" s="3" t="s">
        <v>361</v>
      </c>
      <c r="E346" s="9">
        <v>44276</v>
      </c>
      <c r="G346" s="19">
        <f t="shared" si="15"/>
        <v>13</v>
      </c>
      <c r="H346" s="4">
        <f t="shared" si="16"/>
        <v>0</v>
      </c>
      <c r="I346" s="4">
        <f t="shared" si="17"/>
        <v>1</v>
      </c>
    </row>
    <row r="347" spans="2:9" x14ac:dyDescent="0.45">
      <c r="B347" s="1" t="s">
        <v>740</v>
      </c>
      <c r="C347" s="2" t="s">
        <v>374</v>
      </c>
      <c r="D347" s="3" t="s">
        <v>347</v>
      </c>
      <c r="E347" s="9">
        <v>44277</v>
      </c>
      <c r="G347" s="19">
        <f t="shared" si="15"/>
        <v>13</v>
      </c>
      <c r="H347" s="4">
        <f t="shared" si="16"/>
        <v>0</v>
      </c>
      <c r="I347" s="4">
        <f t="shared" si="17"/>
        <v>2</v>
      </c>
    </row>
    <row r="348" spans="2:9" x14ac:dyDescent="0.45">
      <c r="B348" s="1" t="s">
        <v>51</v>
      </c>
      <c r="C348" s="2" t="s">
        <v>369</v>
      </c>
      <c r="D348" s="3" t="s">
        <v>412</v>
      </c>
      <c r="E348" s="9">
        <v>44277</v>
      </c>
      <c r="G348" s="19">
        <f t="shared" si="15"/>
        <v>13</v>
      </c>
      <c r="H348" s="4">
        <f t="shared" si="16"/>
        <v>0</v>
      </c>
      <c r="I348" s="4">
        <f t="shared" si="17"/>
        <v>3</v>
      </c>
    </row>
    <row r="349" spans="2:9" x14ac:dyDescent="0.45">
      <c r="B349" s="1" t="s">
        <v>303</v>
      </c>
      <c r="C349" s="2" t="s">
        <v>4</v>
      </c>
      <c r="D349" s="3" t="s">
        <v>363</v>
      </c>
      <c r="E349" s="9">
        <v>44278</v>
      </c>
      <c r="G349" s="19">
        <f t="shared" si="15"/>
        <v>13</v>
      </c>
      <c r="H349" s="4">
        <f t="shared" si="16"/>
        <v>0</v>
      </c>
      <c r="I349" s="4">
        <f t="shared" si="17"/>
        <v>4</v>
      </c>
    </row>
    <row r="350" spans="2:9" x14ac:dyDescent="0.45">
      <c r="B350" s="1" t="s">
        <v>736</v>
      </c>
      <c r="C350" s="2" t="s">
        <v>402</v>
      </c>
      <c r="D350" s="3" t="s">
        <v>363</v>
      </c>
      <c r="E350" s="9">
        <v>44278</v>
      </c>
      <c r="G350" s="19">
        <f t="shared" si="15"/>
        <v>13</v>
      </c>
      <c r="H350" s="4">
        <f t="shared" si="16"/>
        <v>0</v>
      </c>
      <c r="I350" s="4">
        <f t="shared" si="17"/>
        <v>5</v>
      </c>
    </row>
    <row r="351" spans="2:9" x14ac:dyDescent="0.45">
      <c r="B351" s="1" t="s">
        <v>179</v>
      </c>
      <c r="C351" s="2" t="s">
        <v>402</v>
      </c>
      <c r="D351" s="3" t="s">
        <v>363</v>
      </c>
      <c r="E351" s="9">
        <v>44278</v>
      </c>
      <c r="G351" s="19">
        <f t="shared" si="15"/>
        <v>13</v>
      </c>
      <c r="H351" s="4">
        <f t="shared" si="16"/>
        <v>0</v>
      </c>
      <c r="I351" s="4">
        <f t="shared" si="17"/>
        <v>6</v>
      </c>
    </row>
    <row r="352" spans="2:9" x14ac:dyDescent="0.45">
      <c r="B352" s="1" t="s">
        <v>122</v>
      </c>
      <c r="C352" s="2" t="s">
        <v>346</v>
      </c>
      <c r="D352" s="3" t="s">
        <v>363</v>
      </c>
      <c r="E352" s="9">
        <v>44278</v>
      </c>
      <c r="G352" s="19">
        <f t="shared" si="15"/>
        <v>13</v>
      </c>
      <c r="H352" s="4">
        <f t="shared" si="16"/>
        <v>0</v>
      </c>
      <c r="I352" s="4">
        <f t="shared" si="17"/>
        <v>7</v>
      </c>
    </row>
    <row r="353" spans="2:9" x14ac:dyDescent="0.45">
      <c r="B353" s="1" t="s">
        <v>737</v>
      </c>
      <c r="C353" s="2" t="s">
        <v>64</v>
      </c>
      <c r="D353" s="3" t="s">
        <v>361</v>
      </c>
      <c r="E353" s="9">
        <v>44278</v>
      </c>
      <c r="G353" s="19">
        <f t="shared" si="15"/>
        <v>13</v>
      </c>
      <c r="H353" s="4">
        <f t="shared" si="16"/>
        <v>0</v>
      </c>
      <c r="I353" s="4">
        <f t="shared" si="17"/>
        <v>8</v>
      </c>
    </row>
    <row r="354" spans="2:9" x14ac:dyDescent="0.45">
      <c r="B354" s="1" t="s">
        <v>738</v>
      </c>
      <c r="C354" s="2" t="s">
        <v>64</v>
      </c>
      <c r="D354" s="3" t="s">
        <v>361</v>
      </c>
      <c r="E354" s="9">
        <v>44278</v>
      </c>
      <c r="G354" s="19">
        <f t="shared" si="15"/>
        <v>13</v>
      </c>
      <c r="H354" s="4">
        <f t="shared" si="16"/>
        <v>0</v>
      </c>
      <c r="I354" s="4">
        <f t="shared" si="17"/>
        <v>9</v>
      </c>
    </row>
    <row r="355" spans="2:9" x14ac:dyDescent="0.45">
      <c r="B355" s="1" t="s">
        <v>739</v>
      </c>
      <c r="C355" s="2" t="s">
        <v>64</v>
      </c>
      <c r="D355" s="3" t="s">
        <v>363</v>
      </c>
      <c r="E355" s="9">
        <v>44278</v>
      </c>
      <c r="G355" s="19">
        <f t="shared" si="15"/>
        <v>13</v>
      </c>
      <c r="H355" s="4">
        <f t="shared" si="16"/>
        <v>0</v>
      </c>
      <c r="I355" s="4">
        <f t="shared" si="17"/>
        <v>10</v>
      </c>
    </row>
    <row r="356" spans="2:9" x14ac:dyDescent="0.45">
      <c r="B356" s="1" t="s">
        <v>732</v>
      </c>
      <c r="C356" s="2" t="s">
        <v>356</v>
      </c>
      <c r="D356" s="3" t="s">
        <v>412</v>
      </c>
      <c r="E356" s="9">
        <v>44279</v>
      </c>
      <c r="G356" s="19">
        <f t="shared" si="15"/>
        <v>13</v>
      </c>
      <c r="H356" s="4">
        <f t="shared" si="16"/>
        <v>0</v>
      </c>
      <c r="I356" s="4">
        <f t="shared" si="17"/>
        <v>11</v>
      </c>
    </row>
    <row r="357" spans="2:9" x14ac:dyDescent="0.45">
      <c r="B357" s="1" t="s">
        <v>277</v>
      </c>
      <c r="C357" s="2" t="s">
        <v>359</v>
      </c>
      <c r="D357" s="3" t="s">
        <v>363</v>
      </c>
      <c r="E357" s="9">
        <v>44279</v>
      </c>
      <c r="G357" s="19">
        <f t="shared" si="15"/>
        <v>13</v>
      </c>
      <c r="H357" s="4">
        <f t="shared" si="16"/>
        <v>0</v>
      </c>
      <c r="I357" s="4">
        <f t="shared" si="17"/>
        <v>12</v>
      </c>
    </row>
    <row r="358" spans="2:9" x14ac:dyDescent="0.45">
      <c r="B358" s="1" t="s">
        <v>733</v>
      </c>
      <c r="C358" s="2" t="s">
        <v>352</v>
      </c>
      <c r="D358" s="3" t="s">
        <v>412</v>
      </c>
      <c r="E358" s="9">
        <v>44279</v>
      </c>
      <c r="G358" s="19">
        <f t="shared" si="15"/>
        <v>13</v>
      </c>
      <c r="H358" s="4">
        <f t="shared" si="16"/>
        <v>0</v>
      </c>
      <c r="I358" s="4">
        <f t="shared" si="17"/>
        <v>13</v>
      </c>
    </row>
    <row r="359" spans="2:9" x14ac:dyDescent="0.45">
      <c r="B359" s="1" t="s">
        <v>734</v>
      </c>
      <c r="C359" s="2" t="s">
        <v>356</v>
      </c>
      <c r="D359" s="3" t="s">
        <v>412</v>
      </c>
      <c r="E359" s="9">
        <v>44279</v>
      </c>
      <c r="G359" s="19">
        <f t="shared" si="15"/>
        <v>13</v>
      </c>
      <c r="H359" s="4">
        <f t="shared" si="16"/>
        <v>0</v>
      </c>
      <c r="I359" s="4">
        <f t="shared" si="17"/>
        <v>14</v>
      </c>
    </row>
    <row r="360" spans="2:9" x14ac:dyDescent="0.45">
      <c r="B360" s="1" t="s">
        <v>81</v>
      </c>
      <c r="C360" s="2" t="s">
        <v>346</v>
      </c>
      <c r="D360" s="3" t="s">
        <v>363</v>
      </c>
      <c r="E360" s="9">
        <v>44279</v>
      </c>
      <c r="G360" s="19">
        <f t="shared" si="15"/>
        <v>13</v>
      </c>
      <c r="H360" s="4">
        <f t="shared" si="16"/>
        <v>0</v>
      </c>
      <c r="I360" s="4">
        <f t="shared" si="17"/>
        <v>15</v>
      </c>
    </row>
    <row r="361" spans="2:9" x14ac:dyDescent="0.45">
      <c r="B361" s="1" t="s">
        <v>735</v>
      </c>
      <c r="C361" s="2" t="s">
        <v>404</v>
      </c>
      <c r="D361" s="3" t="s">
        <v>412</v>
      </c>
      <c r="E361" s="9">
        <v>44279</v>
      </c>
      <c r="G361" s="19">
        <f t="shared" si="15"/>
        <v>13</v>
      </c>
      <c r="H361" s="4">
        <f t="shared" si="16"/>
        <v>0</v>
      </c>
      <c r="I361" s="4">
        <f t="shared" si="17"/>
        <v>16</v>
      </c>
    </row>
    <row r="362" spans="2:9" x14ac:dyDescent="0.45">
      <c r="B362" s="1" t="s">
        <v>152</v>
      </c>
      <c r="C362" s="2" t="s">
        <v>440</v>
      </c>
      <c r="D362" s="3" t="s">
        <v>412</v>
      </c>
      <c r="E362" s="9">
        <v>44280</v>
      </c>
      <c r="G362" s="19">
        <f t="shared" si="15"/>
        <v>13</v>
      </c>
      <c r="H362" s="4">
        <f t="shared" si="16"/>
        <v>0</v>
      </c>
      <c r="I362" s="4">
        <f t="shared" si="17"/>
        <v>17</v>
      </c>
    </row>
    <row r="363" spans="2:9" x14ac:dyDescent="0.45">
      <c r="B363" s="1" t="s">
        <v>731</v>
      </c>
      <c r="C363" s="2" t="s">
        <v>359</v>
      </c>
      <c r="D363" s="3" t="s">
        <v>361</v>
      </c>
      <c r="E363" s="9">
        <v>44281</v>
      </c>
      <c r="G363" s="19">
        <f t="shared" si="15"/>
        <v>13</v>
      </c>
      <c r="H363" s="4">
        <f t="shared" si="16"/>
        <v>0</v>
      </c>
      <c r="I363" s="4">
        <f t="shared" si="17"/>
        <v>18</v>
      </c>
    </row>
    <row r="364" spans="2:9" x14ac:dyDescent="0.45">
      <c r="B364" s="1" t="s">
        <v>166</v>
      </c>
      <c r="C364" s="2" t="s">
        <v>352</v>
      </c>
      <c r="D364" s="3" t="s">
        <v>363</v>
      </c>
      <c r="E364" s="9">
        <v>44281</v>
      </c>
      <c r="G364" s="19">
        <f t="shared" si="15"/>
        <v>13</v>
      </c>
      <c r="H364" s="4">
        <f t="shared" si="16"/>
        <v>13</v>
      </c>
      <c r="I364" s="4">
        <f t="shared" si="17"/>
        <v>19</v>
      </c>
    </row>
    <row r="365" spans="2:9" x14ac:dyDescent="0.45">
      <c r="B365" s="1" t="s">
        <v>729</v>
      </c>
      <c r="C365" s="2" t="s">
        <v>440</v>
      </c>
      <c r="D365" s="3" t="s">
        <v>347</v>
      </c>
      <c r="E365" s="9">
        <v>44284</v>
      </c>
      <c r="G365" s="19">
        <f t="shared" si="15"/>
        <v>14</v>
      </c>
      <c r="H365" s="4">
        <f t="shared" si="16"/>
        <v>0</v>
      </c>
      <c r="I365" s="4">
        <f t="shared" si="17"/>
        <v>1</v>
      </c>
    </row>
    <row r="366" spans="2:9" x14ac:dyDescent="0.45">
      <c r="B366" s="1" t="s">
        <v>730</v>
      </c>
      <c r="C366" s="2" t="s">
        <v>558</v>
      </c>
      <c r="D366" s="3" t="s">
        <v>347</v>
      </c>
      <c r="E366" s="9">
        <v>44284</v>
      </c>
      <c r="G366" s="19">
        <f t="shared" si="15"/>
        <v>14</v>
      </c>
      <c r="H366" s="4">
        <f t="shared" si="16"/>
        <v>0</v>
      </c>
      <c r="I366" s="4">
        <f t="shared" si="17"/>
        <v>2</v>
      </c>
    </row>
    <row r="367" spans="2:9" x14ac:dyDescent="0.45">
      <c r="B367" s="1" t="s">
        <v>727</v>
      </c>
      <c r="C367" s="2" t="s">
        <v>4</v>
      </c>
      <c r="D367" s="3" t="s">
        <v>412</v>
      </c>
      <c r="E367" s="9">
        <v>44285</v>
      </c>
      <c r="G367" s="19">
        <f t="shared" si="15"/>
        <v>14</v>
      </c>
      <c r="H367" s="4">
        <f t="shared" si="16"/>
        <v>0</v>
      </c>
      <c r="I367" s="4">
        <f t="shared" si="17"/>
        <v>3</v>
      </c>
    </row>
    <row r="368" spans="2:9" x14ac:dyDescent="0.45">
      <c r="B368" s="1" t="s">
        <v>728</v>
      </c>
      <c r="C368" s="2" t="s">
        <v>414</v>
      </c>
      <c r="D368" s="3" t="s">
        <v>363</v>
      </c>
      <c r="E368" s="9">
        <v>44285</v>
      </c>
      <c r="G368" s="19">
        <f t="shared" si="15"/>
        <v>14</v>
      </c>
      <c r="H368" s="4">
        <f t="shared" si="16"/>
        <v>0</v>
      </c>
      <c r="I368" s="4">
        <f t="shared" si="17"/>
        <v>4</v>
      </c>
    </row>
    <row r="369" spans="2:9" x14ac:dyDescent="0.45">
      <c r="B369" s="1" t="s">
        <v>29</v>
      </c>
      <c r="C369" s="2" t="s">
        <v>359</v>
      </c>
      <c r="D369" s="3" t="s">
        <v>363</v>
      </c>
      <c r="E369" s="9">
        <v>44285</v>
      </c>
      <c r="G369" s="19">
        <f t="shared" si="15"/>
        <v>14</v>
      </c>
      <c r="H369" s="4">
        <f t="shared" si="16"/>
        <v>0</v>
      </c>
      <c r="I369" s="4">
        <f t="shared" si="17"/>
        <v>5</v>
      </c>
    </row>
    <row r="370" spans="2:9" x14ac:dyDescent="0.45">
      <c r="B370" s="1" t="s">
        <v>726</v>
      </c>
      <c r="C370" s="2" t="s">
        <v>359</v>
      </c>
      <c r="D370" s="3" t="s">
        <v>363</v>
      </c>
      <c r="E370" s="9">
        <v>44287</v>
      </c>
      <c r="G370" s="19">
        <f t="shared" si="15"/>
        <v>14</v>
      </c>
      <c r="H370" s="4">
        <f t="shared" si="16"/>
        <v>0</v>
      </c>
      <c r="I370" s="4">
        <f t="shared" si="17"/>
        <v>6</v>
      </c>
    </row>
    <row r="371" spans="2:9" x14ac:dyDescent="0.45">
      <c r="B371" s="1" t="s">
        <v>39</v>
      </c>
      <c r="C371" s="2" t="s">
        <v>381</v>
      </c>
      <c r="D371" s="3" t="s">
        <v>363</v>
      </c>
      <c r="E371" s="9">
        <v>44287</v>
      </c>
      <c r="G371" s="19">
        <f t="shared" si="15"/>
        <v>14</v>
      </c>
      <c r="H371" s="4">
        <f t="shared" si="16"/>
        <v>0</v>
      </c>
      <c r="I371" s="4">
        <f t="shared" si="17"/>
        <v>7</v>
      </c>
    </row>
    <row r="372" spans="2:9" x14ac:dyDescent="0.45">
      <c r="B372" s="1" t="s">
        <v>723</v>
      </c>
      <c r="C372" s="2" t="s">
        <v>383</v>
      </c>
      <c r="D372" s="3" t="s">
        <v>347</v>
      </c>
      <c r="E372" s="9">
        <v>44288</v>
      </c>
      <c r="G372" s="19">
        <f t="shared" si="15"/>
        <v>14</v>
      </c>
      <c r="H372" s="4">
        <f t="shared" si="16"/>
        <v>0</v>
      </c>
      <c r="I372" s="4">
        <f t="shared" si="17"/>
        <v>8</v>
      </c>
    </row>
    <row r="373" spans="2:9" x14ac:dyDescent="0.45">
      <c r="B373" s="1" t="s">
        <v>724</v>
      </c>
      <c r="C373" s="2" t="s">
        <v>381</v>
      </c>
      <c r="D373" s="3" t="s">
        <v>412</v>
      </c>
      <c r="E373" s="9">
        <v>44288</v>
      </c>
      <c r="G373" s="19">
        <f t="shared" si="15"/>
        <v>14</v>
      </c>
      <c r="H373" s="4">
        <f t="shared" si="16"/>
        <v>0</v>
      </c>
      <c r="I373" s="4">
        <f t="shared" si="17"/>
        <v>9</v>
      </c>
    </row>
    <row r="374" spans="2:9" x14ac:dyDescent="0.45">
      <c r="B374" s="1" t="s">
        <v>251</v>
      </c>
      <c r="C374" s="2" t="s">
        <v>438</v>
      </c>
      <c r="D374" s="3" t="s">
        <v>363</v>
      </c>
      <c r="E374" s="9">
        <v>44288</v>
      </c>
      <c r="G374" s="19">
        <f t="shared" si="15"/>
        <v>14</v>
      </c>
      <c r="H374" s="4">
        <f t="shared" si="16"/>
        <v>0</v>
      </c>
      <c r="I374" s="4">
        <f t="shared" si="17"/>
        <v>10</v>
      </c>
    </row>
    <row r="375" spans="2:9" x14ac:dyDescent="0.45">
      <c r="B375" s="1" t="s">
        <v>725</v>
      </c>
      <c r="C375" s="2" t="s">
        <v>64</v>
      </c>
      <c r="D375" s="3" t="s">
        <v>363</v>
      </c>
      <c r="E375" s="9">
        <v>44288</v>
      </c>
      <c r="G375" s="19">
        <f t="shared" si="15"/>
        <v>14</v>
      </c>
      <c r="H375" s="4">
        <f t="shared" si="16"/>
        <v>14</v>
      </c>
      <c r="I375" s="4">
        <f t="shared" si="17"/>
        <v>11</v>
      </c>
    </row>
    <row r="376" spans="2:9" x14ac:dyDescent="0.45">
      <c r="B376" s="1" t="s">
        <v>722</v>
      </c>
      <c r="C376" s="2" t="s">
        <v>404</v>
      </c>
      <c r="D376" s="3" t="s">
        <v>412</v>
      </c>
      <c r="E376" s="9">
        <v>44291</v>
      </c>
      <c r="G376" s="19">
        <f t="shared" si="15"/>
        <v>15</v>
      </c>
      <c r="H376" s="4">
        <f t="shared" si="16"/>
        <v>0</v>
      </c>
      <c r="I376" s="4">
        <f t="shared" si="17"/>
        <v>1</v>
      </c>
    </row>
    <row r="377" spans="2:9" x14ac:dyDescent="0.45">
      <c r="B377" s="1" t="s">
        <v>719</v>
      </c>
      <c r="C377" s="2" t="s">
        <v>697</v>
      </c>
      <c r="D377" s="3" t="s">
        <v>361</v>
      </c>
      <c r="E377" s="9">
        <v>44292</v>
      </c>
      <c r="G377" s="19">
        <f t="shared" si="15"/>
        <v>15</v>
      </c>
      <c r="H377" s="4">
        <f t="shared" si="16"/>
        <v>0</v>
      </c>
      <c r="I377" s="4">
        <f t="shared" si="17"/>
        <v>2</v>
      </c>
    </row>
    <row r="378" spans="2:9" x14ac:dyDescent="0.45">
      <c r="B378" s="1" t="s">
        <v>720</v>
      </c>
      <c r="C378" s="2" t="s">
        <v>404</v>
      </c>
      <c r="D378" s="3" t="s">
        <v>412</v>
      </c>
      <c r="E378" s="9">
        <v>44292</v>
      </c>
      <c r="G378" s="19">
        <f t="shared" si="15"/>
        <v>15</v>
      </c>
      <c r="H378" s="4">
        <f t="shared" si="16"/>
        <v>0</v>
      </c>
      <c r="I378" s="4">
        <f t="shared" si="17"/>
        <v>3</v>
      </c>
    </row>
    <row r="379" spans="2:9" x14ac:dyDescent="0.45">
      <c r="B379" s="1" t="s">
        <v>721</v>
      </c>
      <c r="C379" s="2" t="s">
        <v>5</v>
      </c>
      <c r="D379" s="3" t="s">
        <v>363</v>
      </c>
      <c r="E379" s="9">
        <v>44292</v>
      </c>
      <c r="G379" s="19">
        <f t="shared" si="15"/>
        <v>15</v>
      </c>
      <c r="H379" s="4">
        <f t="shared" si="16"/>
        <v>0</v>
      </c>
      <c r="I379" s="4">
        <f t="shared" si="17"/>
        <v>4</v>
      </c>
    </row>
    <row r="380" spans="2:9" x14ac:dyDescent="0.45">
      <c r="B380" s="1" t="s">
        <v>717</v>
      </c>
      <c r="C380" s="2" t="s">
        <v>346</v>
      </c>
      <c r="D380" s="3" t="s">
        <v>412</v>
      </c>
      <c r="E380" s="9">
        <v>44293</v>
      </c>
      <c r="G380" s="19">
        <f t="shared" si="15"/>
        <v>15</v>
      </c>
      <c r="H380" s="4">
        <f t="shared" si="16"/>
        <v>0</v>
      </c>
      <c r="I380" s="4">
        <f t="shared" si="17"/>
        <v>5</v>
      </c>
    </row>
    <row r="381" spans="2:9" x14ac:dyDescent="0.45">
      <c r="B381" s="1" t="s">
        <v>718</v>
      </c>
      <c r="C381" s="2" t="s">
        <v>352</v>
      </c>
      <c r="D381" s="3" t="s">
        <v>347</v>
      </c>
      <c r="E381" s="9">
        <v>44293</v>
      </c>
      <c r="G381" s="19">
        <f t="shared" si="15"/>
        <v>15</v>
      </c>
      <c r="H381" s="4">
        <f t="shared" si="16"/>
        <v>0</v>
      </c>
      <c r="I381" s="4">
        <f t="shared" si="17"/>
        <v>6</v>
      </c>
    </row>
    <row r="382" spans="2:9" x14ac:dyDescent="0.45">
      <c r="B382" s="1" t="s">
        <v>715</v>
      </c>
      <c r="C382" s="2" t="s">
        <v>558</v>
      </c>
      <c r="D382" s="3" t="s">
        <v>363</v>
      </c>
      <c r="E382" s="9">
        <v>44294</v>
      </c>
      <c r="G382" s="19">
        <f t="shared" si="15"/>
        <v>15</v>
      </c>
      <c r="H382" s="4">
        <f t="shared" si="16"/>
        <v>0</v>
      </c>
      <c r="I382" s="4">
        <f t="shared" si="17"/>
        <v>7</v>
      </c>
    </row>
    <row r="383" spans="2:9" x14ac:dyDescent="0.45">
      <c r="B383" s="1" t="s">
        <v>716</v>
      </c>
      <c r="C383" s="2" t="s">
        <v>64</v>
      </c>
      <c r="D383" s="3" t="s">
        <v>347</v>
      </c>
      <c r="E383" s="9">
        <v>44294</v>
      </c>
      <c r="G383" s="19">
        <f t="shared" si="15"/>
        <v>15</v>
      </c>
      <c r="H383" s="4">
        <f t="shared" si="16"/>
        <v>0</v>
      </c>
      <c r="I383" s="4">
        <f t="shared" si="17"/>
        <v>8</v>
      </c>
    </row>
    <row r="384" spans="2:9" x14ac:dyDescent="0.45">
      <c r="B384" s="1" t="s">
        <v>712</v>
      </c>
      <c r="C384" s="2" t="s">
        <v>352</v>
      </c>
      <c r="D384" s="3" t="s">
        <v>412</v>
      </c>
      <c r="E384" s="9">
        <v>44295</v>
      </c>
      <c r="G384" s="19">
        <f t="shared" si="15"/>
        <v>15</v>
      </c>
      <c r="H384" s="4">
        <f t="shared" si="16"/>
        <v>0</v>
      </c>
      <c r="I384" s="4">
        <f t="shared" si="17"/>
        <v>9</v>
      </c>
    </row>
    <row r="385" spans="2:9" x14ac:dyDescent="0.45">
      <c r="B385" s="1" t="s">
        <v>713</v>
      </c>
      <c r="C385" s="2" t="s">
        <v>446</v>
      </c>
      <c r="D385" s="3" t="s">
        <v>412</v>
      </c>
      <c r="E385" s="9">
        <v>44295</v>
      </c>
      <c r="G385" s="19">
        <f t="shared" si="15"/>
        <v>15</v>
      </c>
      <c r="H385" s="4">
        <f t="shared" si="16"/>
        <v>0</v>
      </c>
      <c r="I385" s="4">
        <f t="shared" si="17"/>
        <v>10</v>
      </c>
    </row>
    <row r="386" spans="2:9" x14ac:dyDescent="0.45">
      <c r="B386" s="1" t="s">
        <v>714</v>
      </c>
      <c r="C386" s="2" t="s">
        <v>2</v>
      </c>
      <c r="D386" s="3" t="s">
        <v>361</v>
      </c>
      <c r="E386" s="9">
        <v>44295</v>
      </c>
      <c r="G386" s="19">
        <f t="shared" si="15"/>
        <v>15</v>
      </c>
      <c r="H386" s="4">
        <f t="shared" si="16"/>
        <v>15</v>
      </c>
      <c r="I386" s="4">
        <f t="shared" si="17"/>
        <v>11</v>
      </c>
    </row>
    <row r="387" spans="2:9" x14ac:dyDescent="0.45">
      <c r="B387" s="1" t="s">
        <v>709</v>
      </c>
      <c r="C387" s="2" t="s">
        <v>356</v>
      </c>
      <c r="D387" s="3" t="s">
        <v>363</v>
      </c>
      <c r="E387" s="9">
        <v>44298</v>
      </c>
      <c r="G387" s="19">
        <f t="shared" si="15"/>
        <v>16</v>
      </c>
      <c r="H387" s="4">
        <f t="shared" si="16"/>
        <v>0</v>
      </c>
      <c r="I387" s="4">
        <f t="shared" si="17"/>
        <v>1</v>
      </c>
    </row>
    <row r="388" spans="2:9" x14ac:dyDescent="0.45">
      <c r="B388" s="1" t="s">
        <v>710</v>
      </c>
      <c r="C388" s="2" t="s">
        <v>459</v>
      </c>
      <c r="D388" s="3" t="s">
        <v>412</v>
      </c>
      <c r="E388" s="9">
        <v>44298</v>
      </c>
      <c r="G388" s="19">
        <f t="shared" ref="G388:G451" si="18">WEEKNUM(E388)+(YEAR(E388)-2021)*52</f>
        <v>16</v>
      </c>
      <c r="H388" s="4">
        <f t="shared" ref="H388:H451" si="19">IF(G388=G389,0, G388)</f>
        <v>0</v>
      </c>
      <c r="I388" s="4">
        <f t="shared" ref="I388:I451" si="20">IF(G388=G387,I387+1, 1)</f>
        <v>2</v>
      </c>
    </row>
    <row r="389" spans="2:9" x14ac:dyDescent="0.45">
      <c r="B389" s="1" t="s">
        <v>711</v>
      </c>
      <c r="C389" s="2" t="s">
        <v>537</v>
      </c>
      <c r="D389" s="3" t="s">
        <v>412</v>
      </c>
      <c r="E389" s="9">
        <v>44298</v>
      </c>
      <c r="G389" s="19">
        <f t="shared" si="18"/>
        <v>16</v>
      </c>
      <c r="H389" s="4">
        <f t="shared" si="19"/>
        <v>0</v>
      </c>
      <c r="I389" s="4">
        <f t="shared" si="20"/>
        <v>3</v>
      </c>
    </row>
    <row r="390" spans="2:9" x14ac:dyDescent="0.45">
      <c r="B390" s="1" t="s">
        <v>707</v>
      </c>
      <c r="C390" s="2" t="s">
        <v>4</v>
      </c>
      <c r="D390" s="3" t="s">
        <v>412</v>
      </c>
      <c r="E390" s="9">
        <v>44299</v>
      </c>
      <c r="G390" s="19">
        <f t="shared" si="18"/>
        <v>16</v>
      </c>
      <c r="H390" s="4">
        <f t="shared" si="19"/>
        <v>0</v>
      </c>
      <c r="I390" s="4">
        <f t="shared" si="20"/>
        <v>4</v>
      </c>
    </row>
    <row r="391" spans="2:9" x14ac:dyDescent="0.45">
      <c r="B391" s="1" t="s">
        <v>289</v>
      </c>
      <c r="C391" s="2" t="s">
        <v>4</v>
      </c>
      <c r="D391" s="3" t="s">
        <v>412</v>
      </c>
      <c r="E391" s="9">
        <v>44299</v>
      </c>
      <c r="G391" s="19">
        <f t="shared" si="18"/>
        <v>16</v>
      </c>
      <c r="H391" s="4">
        <f t="shared" si="19"/>
        <v>0</v>
      </c>
      <c r="I391" s="4">
        <f t="shared" si="20"/>
        <v>5</v>
      </c>
    </row>
    <row r="392" spans="2:9" x14ac:dyDescent="0.45">
      <c r="B392" s="1" t="s">
        <v>708</v>
      </c>
      <c r="C392" s="2" t="s">
        <v>2</v>
      </c>
      <c r="D392" s="3" t="s">
        <v>363</v>
      </c>
      <c r="E392" s="9">
        <v>44299</v>
      </c>
      <c r="G392" s="19">
        <f t="shared" si="18"/>
        <v>16</v>
      </c>
      <c r="H392" s="4">
        <f t="shared" si="19"/>
        <v>0</v>
      </c>
      <c r="I392" s="4">
        <f t="shared" si="20"/>
        <v>6</v>
      </c>
    </row>
    <row r="393" spans="2:9" x14ac:dyDescent="0.45">
      <c r="B393" s="1" t="s">
        <v>267</v>
      </c>
      <c r="C393" s="2" t="s">
        <v>427</v>
      </c>
      <c r="D393" s="3" t="s">
        <v>412</v>
      </c>
      <c r="E393" s="9">
        <v>44301</v>
      </c>
      <c r="G393" s="19">
        <f t="shared" si="18"/>
        <v>16</v>
      </c>
      <c r="H393" s="4">
        <f t="shared" si="19"/>
        <v>0</v>
      </c>
      <c r="I393" s="4">
        <f t="shared" si="20"/>
        <v>7</v>
      </c>
    </row>
    <row r="394" spans="2:9" x14ac:dyDescent="0.45">
      <c r="B394" s="1" t="s">
        <v>706</v>
      </c>
      <c r="C394" s="2" t="s">
        <v>387</v>
      </c>
      <c r="D394" s="3" t="s">
        <v>412</v>
      </c>
      <c r="E394" s="9">
        <v>44301</v>
      </c>
      <c r="G394" s="19">
        <f t="shared" si="18"/>
        <v>16</v>
      </c>
      <c r="H394" s="4">
        <f t="shared" si="19"/>
        <v>0</v>
      </c>
      <c r="I394" s="4">
        <f t="shared" si="20"/>
        <v>8</v>
      </c>
    </row>
    <row r="395" spans="2:9" x14ac:dyDescent="0.45">
      <c r="B395" s="1" t="s">
        <v>120</v>
      </c>
      <c r="C395" s="2" t="s">
        <v>387</v>
      </c>
      <c r="D395" s="3" t="s">
        <v>412</v>
      </c>
      <c r="E395" s="9">
        <v>44301</v>
      </c>
      <c r="G395" s="19">
        <f t="shared" si="18"/>
        <v>16</v>
      </c>
      <c r="H395" s="4">
        <f t="shared" si="19"/>
        <v>0</v>
      </c>
      <c r="I395" s="4">
        <f t="shared" si="20"/>
        <v>9</v>
      </c>
    </row>
    <row r="396" spans="2:9" x14ac:dyDescent="0.45">
      <c r="B396" s="1" t="s">
        <v>705</v>
      </c>
      <c r="C396" s="2" t="s">
        <v>64</v>
      </c>
      <c r="D396" s="3" t="s">
        <v>363</v>
      </c>
      <c r="E396" s="9">
        <v>44302</v>
      </c>
      <c r="G396" s="19">
        <f t="shared" si="18"/>
        <v>16</v>
      </c>
      <c r="H396" s="4">
        <f t="shared" si="19"/>
        <v>0</v>
      </c>
      <c r="I396" s="4">
        <f t="shared" si="20"/>
        <v>10</v>
      </c>
    </row>
    <row r="397" spans="2:9" x14ac:dyDescent="0.45">
      <c r="B397" s="1" t="s">
        <v>106</v>
      </c>
      <c r="C397" s="2" t="s">
        <v>4</v>
      </c>
      <c r="D397" s="3" t="s">
        <v>412</v>
      </c>
      <c r="E397" s="9">
        <v>44302</v>
      </c>
      <c r="G397" s="19">
        <f t="shared" si="18"/>
        <v>16</v>
      </c>
      <c r="H397" s="4">
        <f t="shared" si="19"/>
        <v>16</v>
      </c>
      <c r="I397" s="4">
        <f t="shared" si="20"/>
        <v>11</v>
      </c>
    </row>
    <row r="398" spans="2:9" x14ac:dyDescent="0.45">
      <c r="B398" s="1" t="s">
        <v>700</v>
      </c>
      <c r="C398" s="2" t="s">
        <v>381</v>
      </c>
      <c r="D398" s="3" t="s">
        <v>412</v>
      </c>
      <c r="E398" s="9">
        <v>44306</v>
      </c>
      <c r="G398" s="19">
        <f t="shared" si="18"/>
        <v>17</v>
      </c>
      <c r="H398" s="4">
        <f t="shared" si="19"/>
        <v>0</v>
      </c>
      <c r="I398" s="4">
        <f t="shared" si="20"/>
        <v>1</v>
      </c>
    </row>
    <row r="399" spans="2:9" x14ac:dyDescent="0.45">
      <c r="B399" s="1" t="s">
        <v>701</v>
      </c>
      <c r="C399" s="2" t="s">
        <v>481</v>
      </c>
      <c r="D399" s="3" t="s">
        <v>363</v>
      </c>
      <c r="E399" s="9">
        <v>44306</v>
      </c>
      <c r="G399" s="19">
        <f t="shared" si="18"/>
        <v>17</v>
      </c>
      <c r="H399" s="4">
        <f t="shared" si="19"/>
        <v>0</v>
      </c>
      <c r="I399" s="4">
        <f t="shared" si="20"/>
        <v>2</v>
      </c>
    </row>
    <row r="400" spans="2:9" x14ac:dyDescent="0.45">
      <c r="B400" s="1" t="s">
        <v>261</v>
      </c>
      <c r="C400" s="2" t="s">
        <v>2</v>
      </c>
      <c r="D400" s="3" t="s">
        <v>412</v>
      </c>
      <c r="E400" s="9">
        <v>44306</v>
      </c>
      <c r="G400" s="19">
        <f t="shared" si="18"/>
        <v>17</v>
      </c>
      <c r="H400" s="4">
        <f t="shared" si="19"/>
        <v>0</v>
      </c>
      <c r="I400" s="4">
        <f t="shared" si="20"/>
        <v>3</v>
      </c>
    </row>
    <row r="401" spans="2:9" x14ac:dyDescent="0.45">
      <c r="B401" s="1" t="s">
        <v>702</v>
      </c>
      <c r="C401" s="2" t="s">
        <v>356</v>
      </c>
      <c r="D401" s="3" t="s">
        <v>347</v>
      </c>
      <c r="E401" s="9">
        <v>44306</v>
      </c>
      <c r="G401" s="19">
        <f t="shared" si="18"/>
        <v>17</v>
      </c>
      <c r="H401" s="4">
        <f t="shared" si="19"/>
        <v>0</v>
      </c>
      <c r="I401" s="4">
        <f t="shared" si="20"/>
        <v>4</v>
      </c>
    </row>
    <row r="402" spans="2:9" x14ac:dyDescent="0.45">
      <c r="B402" s="1" t="s">
        <v>703</v>
      </c>
      <c r="C402" s="2" t="s">
        <v>352</v>
      </c>
      <c r="D402" s="3" t="s">
        <v>412</v>
      </c>
      <c r="E402" s="9">
        <v>44306</v>
      </c>
      <c r="G402" s="19">
        <f t="shared" si="18"/>
        <v>17</v>
      </c>
      <c r="H402" s="4">
        <f t="shared" si="19"/>
        <v>0</v>
      </c>
      <c r="I402" s="4">
        <f t="shared" si="20"/>
        <v>5</v>
      </c>
    </row>
    <row r="403" spans="2:9" x14ac:dyDescent="0.45">
      <c r="B403" s="1" t="s">
        <v>704</v>
      </c>
      <c r="C403" s="2" t="s">
        <v>383</v>
      </c>
      <c r="D403" s="3" t="s">
        <v>363</v>
      </c>
      <c r="E403" s="9">
        <v>44306</v>
      </c>
      <c r="G403" s="19">
        <f t="shared" si="18"/>
        <v>17</v>
      </c>
      <c r="H403" s="4">
        <f t="shared" si="19"/>
        <v>0</v>
      </c>
      <c r="I403" s="4">
        <f t="shared" si="20"/>
        <v>6</v>
      </c>
    </row>
    <row r="404" spans="2:9" x14ac:dyDescent="0.45">
      <c r="B404" s="1" t="s">
        <v>244</v>
      </c>
      <c r="C404" s="2" t="s">
        <v>4</v>
      </c>
      <c r="D404" s="3" t="s">
        <v>361</v>
      </c>
      <c r="E404" s="9">
        <v>44307</v>
      </c>
      <c r="G404" s="19">
        <f t="shared" si="18"/>
        <v>17</v>
      </c>
      <c r="H404" s="4">
        <f t="shared" si="19"/>
        <v>0</v>
      </c>
      <c r="I404" s="4">
        <f t="shared" si="20"/>
        <v>7</v>
      </c>
    </row>
    <row r="405" spans="2:9" x14ac:dyDescent="0.45">
      <c r="B405" s="1" t="s">
        <v>231</v>
      </c>
      <c r="C405" s="2" t="s">
        <v>64</v>
      </c>
      <c r="D405" s="3" t="s">
        <v>363</v>
      </c>
      <c r="E405" s="9">
        <v>44307</v>
      </c>
      <c r="G405" s="19">
        <f t="shared" si="18"/>
        <v>17</v>
      </c>
      <c r="H405" s="4">
        <f t="shared" si="19"/>
        <v>0</v>
      </c>
      <c r="I405" s="4">
        <f t="shared" si="20"/>
        <v>8</v>
      </c>
    </row>
    <row r="406" spans="2:9" x14ac:dyDescent="0.45">
      <c r="B406" s="1" t="s">
        <v>205</v>
      </c>
      <c r="C406" s="2" t="s">
        <v>359</v>
      </c>
      <c r="D406" s="3" t="s">
        <v>412</v>
      </c>
      <c r="E406" s="9">
        <v>44307</v>
      </c>
      <c r="G406" s="19">
        <f t="shared" si="18"/>
        <v>17</v>
      </c>
      <c r="H406" s="4">
        <f t="shared" si="19"/>
        <v>0</v>
      </c>
      <c r="I406" s="4">
        <f t="shared" si="20"/>
        <v>9</v>
      </c>
    </row>
    <row r="407" spans="2:9" x14ac:dyDescent="0.45">
      <c r="B407" s="1" t="s">
        <v>173</v>
      </c>
      <c r="C407" s="2" t="s">
        <v>4</v>
      </c>
      <c r="D407" s="3" t="s">
        <v>412</v>
      </c>
      <c r="E407" s="9">
        <v>44307</v>
      </c>
      <c r="G407" s="19">
        <f t="shared" si="18"/>
        <v>17</v>
      </c>
      <c r="H407" s="4">
        <f t="shared" si="19"/>
        <v>0</v>
      </c>
      <c r="I407" s="4">
        <f t="shared" si="20"/>
        <v>10</v>
      </c>
    </row>
    <row r="408" spans="2:9" x14ac:dyDescent="0.45">
      <c r="B408" s="1" t="s">
        <v>147</v>
      </c>
      <c r="C408" s="2" t="s">
        <v>64</v>
      </c>
      <c r="D408" s="3" t="s">
        <v>363</v>
      </c>
      <c r="E408" s="9">
        <v>44307</v>
      </c>
      <c r="G408" s="19">
        <f t="shared" si="18"/>
        <v>17</v>
      </c>
      <c r="H408" s="4">
        <f t="shared" si="19"/>
        <v>0</v>
      </c>
      <c r="I408" s="4">
        <f t="shared" si="20"/>
        <v>11</v>
      </c>
    </row>
    <row r="409" spans="2:9" x14ac:dyDescent="0.45">
      <c r="B409" s="1" t="s">
        <v>699</v>
      </c>
      <c r="C409" s="2" t="s">
        <v>80</v>
      </c>
      <c r="D409" s="3" t="s">
        <v>347</v>
      </c>
      <c r="E409" s="9">
        <v>44307</v>
      </c>
      <c r="G409" s="19">
        <f t="shared" si="18"/>
        <v>17</v>
      </c>
      <c r="H409" s="4">
        <f t="shared" si="19"/>
        <v>0</v>
      </c>
      <c r="I409" s="4">
        <f t="shared" si="20"/>
        <v>12</v>
      </c>
    </row>
    <row r="410" spans="2:9" x14ac:dyDescent="0.45">
      <c r="B410" s="1" t="s">
        <v>696</v>
      </c>
      <c r="C410" s="2" t="s">
        <v>697</v>
      </c>
      <c r="D410" s="2" t="s">
        <v>698</v>
      </c>
      <c r="E410" s="9">
        <v>44308</v>
      </c>
      <c r="G410" s="19">
        <f t="shared" si="18"/>
        <v>17</v>
      </c>
      <c r="H410" s="4">
        <f t="shared" si="19"/>
        <v>0</v>
      </c>
      <c r="I410" s="4">
        <f t="shared" si="20"/>
        <v>13</v>
      </c>
    </row>
    <row r="411" spans="2:9" x14ac:dyDescent="0.45">
      <c r="B411" s="1" t="s">
        <v>693</v>
      </c>
      <c r="C411" s="2" t="s">
        <v>64</v>
      </c>
      <c r="D411" s="3" t="s">
        <v>412</v>
      </c>
      <c r="E411" s="9">
        <v>44309</v>
      </c>
      <c r="G411" s="19">
        <f t="shared" si="18"/>
        <v>17</v>
      </c>
      <c r="H411" s="4">
        <f t="shared" si="19"/>
        <v>0</v>
      </c>
      <c r="I411" s="4">
        <f t="shared" si="20"/>
        <v>14</v>
      </c>
    </row>
    <row r="412" spans="2:9" x14ac:dyDescent="0.45">
      <c r="B412" s="1" t="s">
        <v>694</v>
      </c>
      <c r="C412" s="2" t="s">
        <v>346</v>
      </c>
      <c r="D412" s="3" t="s">
        <v>363</v>
      </c>
      <c r="E412" s="9">
        <v>44309</v>
      </c>
      <c r="G412" s="19">
        <f t="shared" si="18"/>
        <v>17</v>
      </c>
      <c r="H412" s="4">
        <f t="shared" si="19"/>
        <v>0</v>
      </c>
      <c r="I412" s="4">
        <f t="shared" si="20"/>
        <v>15</v>
      </c>
    </row>
    <row r="413" spans="2:9" x14ac:dyDescent="0.45">
      <c r="B413" s="1" t="s">
        <v>695</v>
      </c>
      <c r="C413" s="2" t="s">
        <v>4</v>
      </c>
      <c r="D413" s="3" t="s">
        <v>363</v>
      </c>
      <c r="E413" s="9">
        <v>44309</v>
      </c>
      <c r="G413" s="19">
        <f t="shared" si="18"/>
        <v>17</v>
      </c>
      <c r="H413" s="4">
        <f t="shared" si="19"/>
        <v>0</v>
      </c>
      <c r="I413" s="4">
        <f t="shared" si="20"/>
        <v>16</v>
      </c>
    </row>
    <row r="414" spans="2:9" x14ac:dyDescent="0.45">
      <c r="B414" s="1" t="s">
        <v>129</v>
      </c>
      <c r="C414" s="2" t="s">
        <v>352</v>
      </c>
      <c r="D414" s="3" t="s">
        <v>412</v>
      </c>
      <c r="E414" s="9">
        <v>44309</v>
      </c>
      <c r="G414" s="19">
        <f t="shared" si="18"/>
        <v>17</v>
      </c>
      <c r="H414" s="4">
        <f t="shared" si="19"/>
        <v>17</v>
      </c>
      <c r="I414" s="4">
        <f t="shared" si="20"/>
        <v>17</v>
      </c>
    </row>
    <row r="415" spans="2:9" x14ac:dyDescent="0.45">
      <c r="B415" s="1" t="s">
        <v>692</v>
      </c>
      <c r="C415" s="2" t="s">
        <v>402</v>
      </c>
      <c r="D415" s="3" t="s">
        <v>363</v>
      </c>
      <c r="E415" s="9">
        <v>44311</v>
      </c>
      <c r="G415" s="19">
        <f t="shared" si="18"/>
        <v>18</v>
      </c>
      <c r="H415" s="4">
        <f t="shared" si="19"/>
        <v>0</v>
      </c>
      <c r="I415" s="4">
        <f t="shared" si="20"/>
        <v>1</v>
      </c>
    </row>
    <row r="416" spans="2:9" x14ac:dyDescent="0.45">
      <c r="B416" s="1" t="s">
        <v>689</v>
      </c>
      <c r="C416" s="2" t="s">
        <v>369</v>
      </c>
      <c r="D416" s="3" t="s">
        <v>361</v>
      </c>
      <c r="E416" s="9">
        <v>44312</v>
      </c>
      <c r="G416" s="19">
        <f t="shared" si="18"/>
        <v>18</v>
      </c>
      <c r="H416" s="4">
        <f t="shared" si="19"/>
        <v>0</v>
      </c>
      <c r="I416" s="4">
        <f t="shared" si="20"/>
        <v>2</v>
      </c>
    </row>
    <row r="417" spans="2:9" x14ac:dyDescent="0.45">
      <c r="B417" s="1" t="s">
        <v>690</v>
      </c>
      <c r="C417" s="2" t="s">
        <v>481</v>
      </c>
      <c r="D417" s="3" t="s">
        <v>347</v>
      </c>
      <c r="E417" s="9">
        <v>44312</v>
      </c>
      <c r="G417" s="19">
        <f t="shared" si="18"/>
        <v>18</v>
      </c>
      <c r="H417" s="4">
        <f t="shared" si="19"/>
        <v>0</v>
      </c>
      <c r="I417" s="4">
        <f t="shared" si="20"/>
        <v>3</v>
      </c>
    </row>
    <row r="418" spans="2:9" x14ac:dyDescent="0.45">
      <c r="B418" s="1" t="s">
        <v>116</v>
      </c>
      <c r="C418" s="2" t="s">
        <v>4</v>
      </c>
      <c r="D418" s="3" t="s">
        <v>347</v>
      </c>
      <c r="E418" s="9">
        <v>44312</v>
      </c>
      <c r="G418" s="19">
        <f t="shared" si="18"/>
        <v>18</v>
      </c>
      <c r="H418" s="4">
        <f t="shared" si="19"/>
        <v>0</v>
      </c>
      <c r="I418" s="4">
        <f t="shared" si="20"/>
        <v>4</v>
      </c>
    </row>
    <row r="419" spans="2:9" x14ac:dyDescent="0.45">
      <c r="B419" s="1" t="s">
        <v>691</v>
      </c>
      <c r="C419" s="2" t="s">
        <v>1</v>
      </c>
      <c r="D419" s="3" t="s">
        <v>412</v>
      </c>
      <c r="E419" s="9">
        <v>44312</v>
      </c>
      <c r="G419" s="19">
        <f t="shared" si="18"/>
        <v>18</v>
      </c>
      <c r="H419" s="4">
        <f t="shared" si="19"/>
        <v>0</v>
      </c>
      <c r="I419" s="4">
        <f t="shared" si="20"/>
        <v>5</v>
      </c>
    </row>
    <row r="420" spans="2:9" x14ac:dyDescent="0.45">
      <c r="B420" s="1" t="s">
        <v>42</v>
      </c>
      <c r="C420" s="2" t="s">
        <v>438</v>
      </c>
      <c r="D420" s="3" t="s">
        <v>412</v>
      </c>
      <c r="E420" s="9">
        <v>44313</v>
      </c>
      <c r="G420" s="19">
        <f t="shared" si="18"/>
        <v>18</v>
      </c>
      <c r="H420" s="4">
        <f t="shared" si="19"/>
        <v>0</v>
      </c>
      <c r="I420" s="4">
        <f t="shared" si="20"/>
        <v>6</v>
      </c>
    </row>
    <row r="421" spans="2:9" x14ac:dyDescent="0.45">
      <c r="B421" s="1" t="s">
        <v>8</v>
      </c>
      <c r="C421" s="2" t="s">
        <v>438</v>
      </c>
      <c r="D421" s="3" t="s">
        <v>412</v>
      </c>
      <c r="E421" s="9">
        <v>44313</v>
      </c>
      <c r="G421" s="19">
        <f t="shared" si="18"/>
        <v>18</v>
      </c>
      <c r="H421" s="4">
        <f t="shared" si="19"/>
        <v>0</v>
      </c>
      <c r="I421" s="4">
        <f t="shared" si="20"/>
        <v>7</v>
      </c>
    </row>
    <row r="422" spans="2:9" x14ac:dyDescent="0.45">
      <c r="B422" s="1" t="s">
        <v>221</v>
      </c>
      <c r="C422" s="2" t="s">
        <v>80</v>
      </c>
      <c r="D422" s="3" t="s">
        <v>361</v>
      </c>
      <c r="E422" s="9">
        <v>44314</v>
      </c>
      <c r="G422" s="19">
        <f t="shared" si="18"/>
        <v>18</v>
      </c>
      <c r="H422" s="4">
        <f t="shared" si="19"/>
        <v>0</v>
      </c>
      <c r="I422" s="4">
        <f t="shared" si="20"/>
        <v>8</v>
      </c>
    </row>
    <row r="423" spans="2:9" x14ac:dyDescent="0.45">
      <c r="B423" s="1" t="s">
        <v>688</v>
      </c>
      <c r="C423" s="2" t="s">
        <v>352</v>
      </c>
      <c r="D423" s="3" t="s">
        <v>412</v>
      </c>
      <c r="E423" s="9">
        <v>44314</v>
      </c>
      <c r="G423" s="19">
        <f t="shared" si="18"/>
        <v>18</v>
      </c>
      <c r="H423" s="4">
        <f t="shared" si="19"/>
        <v>0</v>
      </c>
      <c r="I423" s="4">
        <f t="shared" si="20"/>
        <v>9</v>
      </c>
    </row>
    <row r="424" spans="2:9" x14ac:dyDescent="0.45">
      <c r="B424" s="1" t="s">
        <v>686</v>
      </c>
      <c r="C424" s="2" t="s">
        <v>5</v>
      </c>
      <c r="D424" s="3" t="s">
        <v>412</v>
      </c>
      <c r="E424" s="9">
        <v>44315</v>
      </c>
      <c r="G424" s="19">
        <f t="shared" si="18"/>
        <v>18</v>
      </c>
      <c r="H424" s="4">
        <f t="shared" si="19"/>
        <v>0</v>
      </c>
      <c r="I424" s="4">
        <f t="shared" si="20"/>
        <v>10</v>
      </c>
    </row>
    <row r="425" spans="2:9" x14ac:dyDescent="0.45">
      <c r="B425" s="1" t="s">
        <v>687</v>
      </c>
      <c r="C425" s="2" t="s">
        <v>381</v>
      </c>
      <c r="D425" s="3" t="s">
        <v>361</v>
      </c>
      <c r="E425" s="9">
        <v>44315</v>
      </c>
      <c r="G425" s="19">
        <f t="shared" si="18"/>
        <v>18</v>
      </c>
      <c r="H425" s="4">
        <f t="shared" si="19"/>
        <v>0</v>
      </c>
      <c r="I425" s="4">
        <f t="shared" si="20"/>
        <v>11</v>
      </c>
    </row>
    <row r="426" spans="2:9" x14ac:dyDescent="0.45">
      <c r="B426" s="1" t="s">
        <v>685</v>
      </c>
      <c r="C426" s="2" t="s">
        <v>369</v>
      </c>
      <c r="D426" s="3" t="s">
        <v>412</v>
      </c>
      <c r="E426" s="9">
        <v>44316</v>
      </c>
      <c r="G426" s="19">
        <f t="shared" si="18"/>
        <v>18</v>
      </c>
      <c r="H426" s="4">
        <f t="shared" si="19"/>
        <v>18</v>
      </c>
      <c r="I426" s="4">
        <f t="shared" si="20"/>
        <v>12</v>
      </c>
    </row>
    <row r="427" spans="2:9" x14ac:dyDescent="0.45">
      <c r="B427" s="1" t="s">
        <v>28</v>
      </c>
      <c r="C427" s="2" t="s">
        <v>4</v>
      </c>
      <c r="D427" s="3" t="s">
        <v>412</v>
      </c>
      <c r="E427" s="9">
        <v>44321</v>
      </c>
      <c r="G427" s="19">
        <f t="shared" si="18"/>
        <v>19</v>
      </c>
      <c r="H427" s="4">
        <f t="shared" si="19"/>
        <v>0</v>
      </c>
      <c r="I427" s="4">
        <f t="shared" si="20"/>
        <v>1</v>
      </c>
    </row>
    <row r="428" spans="2:9" x14ac:dyDescent="0.45">
      <c r="B428" s="1" t="s">
        <v>683</v>
      </c>
      <c r="C428" s="2" t="s">
        <v>414</v>
      </c>
      <c r="D428" s="3" t="s">
        <v>412</v>
      </c>
      <c r="E428" s="9">
        <v>44323</v>
      </c>
      <c r="G428" s="19">
        <f t="shared" si="18"/>
        <v>19</v>
      </c>
      <c r="H428" s="4">
        <f t="shared" si="19"/>
        <v>0</v>
      </c>
      <c r="I428" s="4">
        <f t="shared" si="20"/>
        <v>2</v>
      </c>
    </row>
    <row r="429" spans="2:9" x14ac:dyDescent="0.45">
      <c r="B429" s="1" t="s">
        <v>136</v>
      </c>
      <c r="C429" s="2" t="s">
        <v>80</v>
      </c>
      <c r="D429" s="3" t="s">
        <v>363</v>
      </c>
      <c r="E429" s="9">
        <v>44323</v>
      </c>
      <c r="G429" s="19">
        <f t="shared" si="18"/>
        <v>19</v>
      </c>
      <c r="H429" s="4">
        <f t="shared" si="19"/>
        <v>0</v>
      </c>
      <c r="I429" s="4">
        <f t="shared" si="20"/>
        <v>3</v>
      </c>
    </row>
    <row r="430" spans="2:9" x14ac:dyDescent="0.45">
      <c r="B430" s="1" t="s">
        <v>684</v>
      </c>
      <c r="C430" s="2" t="s">
        <v>352</v>
      </c>
      <c r="D430" s="3" t="s">
        <v>412</v>
      </c>
      <c r="E430" s="9">
        <v>44323</v>
      </c>
      <c r="G430" s="19">
        <f t="shared" si="18"/>
        <v>19</v>
      </c>
      <c r="H430" s="4">
        <f t="shared" si="19"/>
        <v>19</v>
      </c>
      <c r="I430" s="4">
        <f t="shared" si="20"/>
        <v>4</v>
      </c>
    </row>
    <row r="431" spans="2:9" x14ac:dyDescent="0.45">
      <c r="B431" s="1" t="s">
        <v>332</v>
      </c>
      <c r="C431" s="2" t="s">
        <v>64</v>
      </c>
      <c r="D431" s="3" t="s">
        <v>412</v>
      </c>
      <c r="E431" s="9">
        <v>44326</v>
      </c>
      <c r="G431" s="19">
        <f t="shared" si="18"/>
        <v>20</v>
      </c>
      <c r="H431" s="4">
        <f t="shared" si="19"/>
        <v>0</v>
      </c>
      <c r="I431" s="4">
        <f t="shared" si="20"/>
        <v>1</v>
      </c>
    </row>
    <row r="432" spans="2:9" x14ac:dyDescent="0.45">
      <c r="B432" s="1" t="s">
        <v>682</v>
      </c>
      <c r="C432" s="2" t="s">
        <v>359</v>
      </c>
      <c r="D432" s="3" t="s">
        <v>347</v>
      </c>
      <c r="E432" s="9">
        <v>44326</v>
      </c>
      <c r="G432" s="19">
        <f t="shared" si="18"/>
        <v>20</v>
      </c>
      <c r="H432" s="4">
        <f t="shared" si="19"/>
        <v>0</v>
      </c>
      <c r="I432" s="4">
        <f t="shared" si="20"/>
        <v>2</v>
      </c>
    </row>
    <row r="433" spans="2:9" x14ac:dyDescent="0.45">
      <c r="B433" s="1" t="s">
        <v>681</v>
      </c>
      <c r="C433" s="2" t="s">
        <v>509</v>
      </c>
      <c r="D433" s="3" t="s">
        <v>347</v>
      </c>
      <c r="E433" s="9">
        <v>44327</v>
      </c>
      <c r="G433" s="19">
        <f t="shared" si="18"/>
        <v>20</v>
      </c>
      <c r="H433" s="4">
        <f t="shared" si="19"/>
        <v>0</v>
      </c>
      <c r="I433" s="4">
        <f t="shared" si="20"/>
        <v>3</v>
      </c>
    </row>
    <row r="434" spans="2:9" x14ac:dyDescent="0.45">
      <c r="B434" s="1" t="s">
        <v>678</v>
      </c>
      <c r="C434" s="2" t="s">
        <v>396</v>
      </c>
      <c r="D434" s="3" t="s">
        <v>412</v>
      </c>
      <c r="E434" s="9">
        <v>44328</v>
      </c>
      <c r="G434" s="19">
        <f t="shared" si="18"/>
        <v>20</v>
      </c>
      <c r="H434" s="4">
        <f t="shared" si="19"/>
        <v>0</v>
      </c>
      <c r="I434" s="4">
        <f t="shared" si="20"/>
        <v>4</v>
      </c>
    </row>
    <row r="435" spans="2:9" x14ac:dyDescent="0.45">
      <c r="B435" s="1" t="s">
        <v>679</v>
      </c>
      <c r="C435" s="2" t="s">
        <v>383</v>
      </c>
      <c r="D435" s="3" t="s">
        <v>412</v>
      </c>
      <c r="E435" s="9">
        <v>44328</v>
      </c>
      <c r="G435" s="19">
        <f t="shared" si="18"/>
        <v>20</v>
      </c>
      <c r="H435" s="4">
        <f t="shared" si="19"/>
        <v>0</v>
      </c>
      <c r="I435" s="4">
        <f t="shared" si="20"/>
        <v>5</v>
      </c>
    </row>
    <row r="436" spans="2:9" x14ac:dyDescent="0.45">
      <c r="B436" s="1" t="s">
        <v>680</v>
      </c>
      <c r="C436" s="2" t="s">
        <v>383</v>
      </c>
      <c r="D436" s="3" t="s">
        <v>412</v>
      </c>
      <c r="E436" s="9">
        <v>44328</v>
      </c>
      <c r="G436" s="19">
        <f t="shared" si="18"/>
        <v>20</v>
      </c>
      <c r="H436" s="4">
        <f t="shared" si="19"/>
        <v>0</v>
      </c>
      <c r="I436" s="4">
        <f t="shared" si="20"/>
        <v>6</v>
      </c>
    </row>
    <row r="437" spans="2:9" x14ac:dyDescent="0.45">
      <c r="B437" s="1" t="s">
        <v>677</v>
      </c>
      <c r="C437" s="2" t="s">
        <v>64</v>
      </c>
      <c r="D437" s="3" t="s">
        <v>412</v>
      </c>
      <c r="E437" s="9">
        <v>44329</v>
      </c>
      <c r="G437" s="19">
        <f t="shared" si="18"/>
        <v>20</v>
      </c>
      <c r="H437" s="4">
        <f t="shared" si="19"/>
        <v>0</v>
      </c>
      <c r="I437" s="4">
        <f t="shared" si="20"/>
        <v>7</v>
      </c>
    </row>
    <row r="438" spans="2:9" x14ac:dyDescent="0.45">
      <c r="B438" s="1" t="s">
        <v>65</v>
      </c>
      <c r="C438" s="2" t="s">
        <v>356</v>
      </c>
      <c r="D438" s="3" t="s">
        <v>363</v>
      </c>
      <c r="E438" s="9">
        <v>44329</v>
      </c>
      <c r="G438" s="19">
        <f t="shared" si="18"/>
        <v>20</v>
      </c>
      <c r="H438" s="4">
        <f t="shared" si="19"/>
        <v>0</v>
      </c>
      <c r="I438" s="4">
        <f t="shared" si="20"/>
        <v>8</v>
      </c>
    </row>
    <row r="439" spans="2:9" x14ac:dyDescent="0.45">
      <c r="B439" s="1" t="s">
        <v>675</v>
      </c>
      <c r="C439" s="2" t="s">
        <v>378</v>
      </c>
      <c r="D439" s="3" t="s">
        <v>412</v>
      </c>
      <c r="E439" s="9">
        <v>44330</v>
      </c>
      <c r="G439" s="19">
        <f t="shared" si="18"/>
        <v>20</v>
      </c>
      <c r="H439" s="4">
        <f t="shared" si="19"/>
        <v>0</v>
      </c>
      <c r="I439" s="4">
        <f t="shared" si="20"/>
        <v>9</v>
      </c>
    </row>
    <row r="440" spans="2:9" x14ac:dyDescent="0.45">
      <c r="B440" s="1" t="s">
        <v>676</v>
      </c>
      <c r="C440" s="2" t="s">
        <v>359</v>
      </c>
      <c r="D440" s="3" t="s">
        <v>412</v>
      </c>
      <c r="E440" s="9">
        <v>44330</v>
      </c>
      <c r="G440" s="19">
        <f t="shared" si="18"/>
        <v>20</v>
      </c>
      <c r="H440" s="4">
        <f t="shared" si="19"/>
        <v>20</v>
      </c>
      <c r="I440" s="4">
        <f t="shared" si="20"/>
        <v>10</v>
      </c>
    </row>
    <row r="441" spans="2:9" x14ac:dyDescent="0.45">
      <c r="B441" s="1" t="s">
        <v>82</v>
      </c>
      <c r="C441" s="2" t="s">
        <v>4</v>
      </c>
      <c r="D441" s="3" t="s">
        <v>361</v>
      </c>
      <c r="E441" s="9">
        <v>44333</v>
      </c>
      <c r="G441" s="19">
        <f t="shared" si="18"/>
        <v>21</v>
      </c>
      <c r="H441" s="4">
        <f t="shared" si="19"/>
        <v>0</v>
      </c>
      <c r="I441" s="4">
        <f t="shared" si="20"/>
        <v>1</v>
      </c>
    </row>
    <row r="442" spans="2:9" x14ac:dyDescent="0.45">
      <c r="B442" s="1" t="s">
        <v>674</v>
      </c>
      <c r="C442" s="2" t="s">
        <v>359</v>
      </c>
      <c r="D442" s="3" t="s">
        <v>363</v>
      </c>
      <c r="E442" s="9">
        <v>44333</v>
      </c>
      <c r="G442" s="19">
        <f t="shared" si="18"/>
        <v>21</v>
      </c>
      <c r="H442" s="4">
        <f t="shared" si="19"/>
        <v>0</v>
      </c>
      <c r="I442" s="4">
        <f t="shared" si="20"/>
        <v>2</v>
      </c>
    </row>
    <row r="443" spans="2:9" x14ac:dyDescent="0.45">
      <c r="B443" s="1" t="s">
        <v>673</v>
      </c>
      <c r="C443" s="2" t="s">
        <v>352</v>
      </c>
      <c r="D443" s="3" t="s">
        <v>412</v>
      </c>
      <c r="E443" s="9">
        <v>44334</v>
      </c>
      <c r="G443" s="19">
        <f t="shared" si="18"/>
        <v>21</v>
      </c>
      <c r="H443" s="4">
        <f t="shared" si="19"/>
        <v>0</v>
      </c>
      <c r="I443" s="4">
        <f t="shared" si="20"/>
        <v>3</v>
      </c>
    </row>
    <row r="444" spans="2:9" x14ac:dyDescent="0.45">
      <c r="B444" s="1" t="s">
        <v>280</v>
      </c>
      <c r="C444" s="2" t="s">
        <v>352</v>
      </c>
      <c r="D444" s="3" t="s">
        <v>363</v>
      </c>
      <c r="E444" s="9">
        <v>44334</v>
      </c>
      <c r="G444" s="19">
        <f t="shared" si="18"/>
        <v>21</v>
      </c>
      <c r="H444" s="4">
        <f t="shared" si="19"/>
        <v>0</v>
      </c>
      <c r="I444" s="4">
        <f t="shared" si="20"/>
        <v>4</v>
      </c>
    </row>
    <row r="445" spans="2:9" x14ac:dyDescent="0.45">
      <c r="B445" s="1" t="s">
        <v>150</v>
      </c>
      <c r="C445" s="2" t="s">
        <v>4</v>
      </c>
      <c r="D445" s="3" t="s">
        <v>347</v>
      </c>
      <c r="E445" s="9">
        <v>44334</v>
      </c>
      <c r="G445" s="19">
        <f t="shared" si="18"/>
        <v>21</v>
      </c>
      <c r="H445" s="4">
        <f t="shared" si="19"/>
        <v>0</v>
      </c>
      <c r="I445" s="4">
        <f t="shared" si="20"/>
        <v>5</v>
      </c>
    </row>
    <row r="446" spans="2:9" x14ac:dyDescent="0.45">
      <c r="B446" s="1" t="s">
        <v>337</v>
      </c>
      <c r="C446" s="2" t="s">
        <v>4</v>
      </c>
      <c r="D446" s="3" t="s">
        <v>412</v>
      </c>
      <c r="E446" s="9">
        <v>44335</v>
      </c>
      <c r="G446" s="19">
        <f t="shared" si="18"/>
        <v>21</v>
      </c>
      <c r="H446" s="4">
        <f t="shared" si="19"/>
        <v>0</v>
      </c>
      <c r="I446" s="4">
        <f t="shared" si="20"/>
        <v>6</v>
      </c>
    </row>
    <row r="447" spans="2:9" x14ac:dyDescent="0.45">
      <c r="B447" s="1" t="s">
        <v>336</v>
      </c>
      <c r="C447" s="2" t="s">
        <v>4</v>
      </c>
      <c r="D447" s="3" t="s">
        <v>412</v>
      </c>
      <c r="E447" s="9">
        <v>44335</v>
      </c>
      <c r="G447" s="19">
        <f t="shared" si="18"/>
        <v>21</v>
      </c>
      <c r="H447" s="4">
        <f t="shared" si="19"/>
        <v>0</v>
      </c>
      <c r="I447" s="4">
        <f t="shared" si="20"/>
        <v>7</v>
      </c>
    </row>
    <row r="448" spans="2:9" x14ac:dyDescent="0.45">
      <c r="B448" s="1" t="s">
        <v>672</v>
      </c>
      <c r="C448" s="2" t="s">
        <v>64</v>
      </c>
      <c r="D448" s="3" t="s">
        <v>361</v>
      </c>
      <c r="E448" s="9">
        <v>44335</v>
      </c>
      <c r="G448" s="19">
        <f t="shared" si="18"/>
        <v>21</v>
      </c>
      <c r="H448" s="4">
        <f t="shared" si="19"/>
        <v>0</v>
      </c>
      <c r="I448" s="4">
        <f t="shared" si="20"/>
        <v>8</v>
      </c>
    </row>
    <row r="449" spans="2:9" x14ac:dyDescent="0.45">
      <c r="B449" s="1" t="s">
        <v>671</v>
      </c>
      <c r="C449" s="2" t="s">
        <v>359</v>
      </c>
      <c r="D449" s="3" t="s">
        <v>363</v>
      </c>
      <c r="E449" s="9">
        <v>44336</v>
      </c>
      <c r="G449" s="19">
        <f t="shared" si="18"/>
        <v>21</v>
      </c>
      <c r="H449" s="4">
        <f t="shared" si="19"/>
        <v>0</v>
      </c>
      <c r="I449" s="4">
        <f t="shared" si="20"/>
        <v>9</v>
      </c>
    </row>
    <row r="450" spans="2:9" x14ac:dyDescent="0.45">
      <c r="B450" s="1" t="s">
        <v>670</v>
      </c>
      <c r="C450" s="2" t="s">
        <v>388</v>
      </c>
      <c r="D450" s="3" t="s">
        <v>412</v>
      </c>
      <c r="E450" s="9">
        <v>44337</v>
      </c>
      <c r="G450" s="19">
        <f t="shared" si="18"/>
        <v>21</v>
      </c>
      <c r="H450" s="4">
        <f t="shared" si="19"/>
        <v>21</v>
      </c>
      <c r="I450" s="4">
        <f t="shared" si="20"/>
        <v>10</v>
      </c>
    </row>
    <row r="451" spans="2:9" x14ac:dyDescent="0.45">
      <c r="B451" s="1" t="s">
        <v>313</v>
      </c>
      <c r="C451" s="2" t="s">
        <v>2</v>
      </c>
      <c r="D451" s="3" t="s">
        <v>347</v>
      </c>
      <c r="E451" s="9">
        <v>44340</v>
      </c>
      <c r="G451" s="19">
        <f t="shared" si="18"/>
        <v>22</v>
      </c>
      <c r="H451" s="4">
        <f t="shared" si="19"/>
        <v>0</v>
      </c>
      <c r="I451" s="4">
        <f t="shared" si="20"/>
        <v>1</v>
      </c>
    </row>
    <row r="452" spans="2:9" x14ac:dyDescent="0.45">
      <c r="B452" s="1" t="s">
        <v>669</v>
      </c>
      <c r="C452" s="2" t="s">
        <v>481</v>
      </c>
      <c r="D452" s="3" t="s">
        <v>363</v>
      </c>
      <c r="E452" s="9">
        <v>44340</v>
      </c>
      <c r="G452" s="19">
        <f t="shared" ref="G452:G515" si="21">WEEKNUM(E452)+(YEAR(E452)-2021)*52</f>
        <v>22</v>
      </c>
      <c r="H452" s="4">
        <f t="shared" ref="H452:H515" si="22">IF(G452=G453,0, G452)</f>
        <v>0</v>
      </c>
      <c r="I452" s="4">
        <f t="shared" ref="I452:I515" si="23">IF(G452=G451,I451+1, 1)</f>
        <v>2</v>
      </c>
    </row>
    <row r="453" spans="2:9" x14ac:dyDescent="0.45">
      <c r="B453" s="1" t="s">
        <v>237</v>
      </c>
      <c r="C453" s="2" t="s">
        <v>2</v>
      </c>
      <c r="D453" s="3" t="s">
        <v>412</v>
      </c>
      <c r="E453" s="9">
        <v>44340</v>
      </c>
      <c r="G453" s="19">
        <f t="shared" si="21"/>
        <v>22</v>
      </c>
      <c r="H453" s="4">
        <f t="shared" si="22"/>
        <v>0</v>
      </c>
      <c r="I453" s="4">
        <f t="shared" si="23"/>
        <v>3</v>
      </c>
    </row>
    <row r="454" spans="2:9" x14ac:dyDescent="0.45">
      <c r="B454" s="1" t="s">
        <v>165</v>
      </c>
      <c r="C454" s="2" t="s">
        <v>402</v>
      </c>
      <c r="D454" s="3" t="s">
        <v>412</v>
      </c>
      <c r="E454" s="9">
        <v>44340</v>
      </c>
      <c r="G454" s="19">
        <f t="shared" si="21"/>
        <v>22</v>
      </c>
      <c r="H454" s="4">
        <f t="shared" si="22"/>
        <v>0</v>
      </c>
      <c r="I454" s="4">
        <f t="shared" si="23"/>
        <v>4</v>
      </c>
    </row>
    <row r="455" spans="2:9" x14ac:dyDescent="0.45">
      <c r="B455" s="1" t="s">
        <v>667</v>
      </c>
      <c r="C455" s="2" t="s">
        <v>369</v>
      </c>
      <c r="D455" s="3" t="s">
        <v>363</v>
      </c>
      <c r="E455" s="9">
        <v>44341</v>
      </c>
      <c r="G455" s="19">
        <f t="shared" si="21"/>
        <v>22</v>
      </c>
      <c r="H455" s="4">
        <f t="shared" si="22"/>
        <v>0</v>
      </c>
      <c r="I455" s="4">
        <f t="shared" si="23"/>
        <v>5</v>
      </c>
    </row>
    <row r="456" spans="2:9" x14ac:dyDescent="0.45">
      <c r="B456" s="1" t="s">
        <v>668</v>
      </c>
      <c r="C456" s="2" t="s">
        <v>393</v>
      </c>
      <c r="D456" s="3" t="s">
        <v>412</v>
      </c>
      <c r="E456" s="9">
        <v>44341</v>
      </c>
      <c r="G456" s="19">
        <f t="shared" si="21"/>
        <v>22</v>
      </c>
      <c r="H456" s="4">
        <f t="shared" si="22"/>
        <v>0</v>
      </c>
      <c r="I456" s="4">
        <f t="shared" si="23"/>
        <v>6</v>
      </c>
    </row>
    <row r="457" spans="2:9" x14ac:dyDescent="0.45">
      <c r="B457" s="1" t="s">
        <v>335</v>
      </c>
      <c r="C457" s="2" t="s">
        <v>359</v>
      </c>
      <c r="D457" s="3" t="s">
        <v>363</v>
      </c>
      <c r="E457" s="9">
        <v>44342</v>
      </c>
      <c r="G457" s="19">
        <f t="shared" si="21"/>
        <v>22</v>
      </c>
      <c r="H457" s="4">
        <f t="shared" si="22"/>
        <v>0</v>
      </c>
      <c r="I457" s="4">
        <f t="shared" si="23"/>
        <v>7</v>
      </c>
    </row>
    <row r="458" spans="2:9" x14ac:dyDescent="0.45">
      <c r="B458" s="1" t="s">
        <v>182</v>
      </c>
      <c r="C458" s="2" t="s">
        <v>359</v>
      </c>
      <c r="D458" s="3" t="s">
        <v>363</v>
      </c>
      <c r="E458" s="9">
        <v>44342</v>
      </c>
      <c r="G458" s="19">
        <f t="shared" si="21"/>
        <v>22</v>
      </c>
      <c r="H458" s="4">
        <f t="shared" si="22"/>
        <v>0</v>
      </c>
      <c r="I458" s="4">
        <f t="shared" si="23"/>
        <v>8</v>
      </c>
    </row>
    <row r="459" spans="2:9" x14ac:dyDescent="0.45">
      <c r="B459" s="1" t="s">
        <v>178</v>
      </c>
      <c r="C459" s="2" t="s">
        <v>374</v>
      </c>
      <c r="D459" s="3" t="s">
        <v>363</v>
      </c>
      <c r="E459" s="9">
        <v>44342</v>
      </c>
      <c r="G459" s="19">
        <f t="shared" si="21"/>
        <v>22</v>
      </c>
      <c r="H459" s="4">
        <f t="shared" si="22"/>
        <v>0</v>
      </c>
      <c r="I459" s="4">
        <f t="shared" si="23"/>
        <v>9</v>
      </c>
    </row>
    <row r="460" spans="2:9" x14ac:dyDescent="0.45">
      <c r="B460" s="1" t="s">
        <v>157</v>
      </c>
      <c r="C460" s="2" t="s">
        <v>359</v>
      </c>
      <c r="D460" s="3" t="s">
        <v>361</v>
      </c>
      <c r="E460" s="9">
        <v>44342</v>
      </c>
      <c r="G460" s="19">
        <f t="shared" si="21"/>
        <v>22</v>
      </c>
      <c r="H460" s="4">
        <f t="shared" si="22"/>
        <v>0</v>
      </c>
      <c r="I460" s="4">
        <f t="shared" si="23"/>
        <v>10</v>
      </c>
    </row>
    <row r="461" spans="2:9" x14ac:dyDescent="0.45">
      <c r="B461" s="1" t="s">
        <v>663</v>
      </c>
      <c r="C461" s="2" t="s">
        <v>346</v>
      </c>
      <c r="D461" s="3" t="s">
        <v>363</v>
      </c>
      <c r="E461" s="9">
        <v>44343</v>
      </c>
      <c r="G461" s="19">
        <f t="shared" si="21"/>
        <v>22</v>
      </c>
      <c r="H461" s="4">
        <f t="shared" si="22"/>
        <v>0</v>
      </c>
      <c r="I461" s="4">
        <f t="shared" si="23"/>
        <v>11</v>
      </c>
    </row>
    <row r="462" spans="2:9" x14ac:dyDescent="0.45">
      <c r="B462" s="1" t="s">
        <v>664</v>
      </c>
      <c r="C462" s="2" t="s">
        <v>410</v>
      </c>
      <c r="D462" s="3" t="s">
        <v>361</v>
      </c>
      <c r="E462" s="9">
        <v>44343</v>
      </c>
      <c r="G462" s="19">
        <f t="shared" si="21"/>
        <v>22</v>
      </c>
      <c r="H462" s="4">
        <f t="shared" si="22"/>
        <v>0</v>
      </c>
      <c r="I462" s="4">
        <f t="shared" si="23"/>
        <v>12</v>
      </c>
    </row>
    <row r="463" spans="2:9" x14ac:dyDescent="0.45">
      <c r="B463" s="1" t="s">
        <v>665</v>
      </c>
      <c r="C463" s="2" t="s">
        <v>378</v>
      </c>
      <c r="D463" s="3" t="s">
        <v>361</v>
      </c>
      <c r="E463" s="9">
        <v>44343</v>
      </c>
      <c r="G463" s="19">
        <f t="shared" si="21"/>
        <v>22</v>
      </c>
      <c r="H463" s="4">
        <f t="shared" si="22"/>
        <v>0</v>
      </c>
      <c r="I463" s="4">
        <f t="shared" si="23"/>
        <v>13</v>
      </c>
    </row>
    <row r="464" spans="2:9" x14ac:dyDescent="0.45">
      <c r="B464" s="1" t="s">
        <v>666</v>
      </c>
      <c r="C464" s="2" t="s">
        <v>404</v>
      </c>
      <c r="D464" s="3" t="s">
        <v>361</v>
      </c>
      <c r="E464" s="9">
        <v>44343</v>
      </c>
      <c r="G464" s="19">
        <f t="shared" si="21"/>
        <v>22</v>
      </c>
      <c r="H464" s="4">
        <f t="shared" si="22"/>
        <v>0</v>
      </c>
      <c r="I464" s="4">
        <f t="shared" si="23"/>
        <v>14</v>
      </c>
    </row>
    <row r="465" spans="2:9" x14ac:dyDescent="0.45">
      <c r="B465" s="1" t="s">
        <v>660</v>
      </c>
      <c r="C465" s="2" t="s">
        <v>80</v>
      </c>
      <c r="D465" s="3" t="s">
        <v>347</v>
      </c>
      <c r="E465" s="9">
        <v>44344</v>
      </c>
      <c r="G465" s="19">
        <f t="shared" si="21"/>
        <v>22</v>
      </c>
      <c r="H465" s="4">
        <f t="shared" si="22"/>
        <v>0</v>
      </c>
      <c r="I465" s="4">
        <f t="shared" si="23"/>
        <v>15</v>
      </c>
    </row>
    <row r="466" spans="2:9" x14ac:dyDescent="0.45">
      <c r="B466" s="1" t="s">
        <v>308</v>
      </c>
      <c r="C466" s="2" t="s">
        <v>346</v>
      </c>
      <c r="D466" s="3" t="s">
        <v>347</v>
      </c>
      <c r="E466" s="9">
        <v>44344</v>
      </c>
      <c r="G466" s="19">
        <f t="shared" si="21"/>
        <v>22</v>
      </c>
      <c r="H466" s="4">
        <f t="shared" si="22"/>
        <v>0</v>
      </c>
      <c r="I466" s="4">
        <f t="shared" si="23"/>
        <v>16</v>
      </c>
    </row>
    <row r="467" spans="2:9" x14ac:dyDescent="0.45">
      <c r="B467" s="1" t="s">
        <v>661</v>
      </c>
      <c r="C467" s="2" t="s">
        <v>543</v>
      </c>
      <c r="D467" s="3" t="s">
        <v>363</v>
      </c>
      <c r="E467" s="9">
        <v>44344</v>
      </c>
      <c r="G467" s="19">
        <f t="shared" si="21"/>
        <v>22</v>
      </c>
      <c r="H467" s="4">
        <f t="shared" si="22"/>
        <v>0</v>
      </c>
      <c r="I467" s="4">
        <f t="shared" si="23"/>
        <v>17</v>
      </c>
    </row>
    <row r="468" spans="2:9" x14ac:dyDescent="0.45">
      <c r="B468" s="1" t="s">
        <v>662</v>
      </c>
      <c r="C468" s="2" t="s">
        <v>356</v>
      </c>
      <c r="D468" s="3" t="s">
        <v>412</v>
      </c>
      <c r="E468" s="9">
        <v>44344</v>
      </c>
      <c r="G468" s="19">
        <f t="shared" si="21"/>
        <v>22</v>
      </c>
      <c r="H468" s="4">
        <f t="shared" si="22"/>
        <v>0</v>
      </c>
      <c r="I468" s="4">
        <f t="shared" si="23"/>
        <v>18</v>
      </c>
    </row>
    <row r="469" spans="2:9" x14ac:dyDescent="0.45">
      <c r="B469" s="1" t="s">
        <v>659</v>
      </c>
      <c r="C469" s="2" t="s">
        <v>64</v>
      </c>
      <c r="D469" s="3" t="s">
        <v>347</v>
      </c>
      <c r="E469" s="9">
        <v>44345</v>
      </c>
      <c r="G469" s="19">
        <f t="shared" si="21"/>
        <v>22</v>
      </c>
      <c r="H469" s="4">
        <f t="shared" si="22"/>
        <v>22</v>
      </c>
      <c r="I469" s="4">
        <f t="shared" si="23"/>
        <v>19</v>
      </c>
    </row>
    <row r="470" spans="2:9" x14ac:dyDescent="0.45">
      <c r="B470" s="1" t="s">
        <v>216</v>
      </c>
      <c r="C470" s="2" t="s">
        <v>64</v>
      </c>
      <c r="D470" s="3" t="s">
        <v>412</v>
      </c>
      <c r="E470" s="9">
        <v>44348</v>
      </c>
      <c r="G470" s="19">
        <f t="shared" si="21"/>
        <v>23</v>
      </c>
      <c r="H470" s="4">
        <f t="shared" si="22"/>
        <v>0</v>
      </c>
      <c r="I470" s="4">
        <f t="shared" si="23"/>
        <v>1</v>
      </c>
    </row>
    <row r="471" spans="2:9" x14ac:dyDescent="0.45">
      <c r="B471" s="1" t="s">
        <v>658</v>
      </c>
      <c r="C471" s="2" t="s">
        <v>359</v>
      </c>
      <c r="D471" s="3" t="s">
        <v>363</v>
      </c>
      <c r="E471" s="9">
        <v>44348</v>
      </c>
      <c r="G471" s="19">
        <f t="shared" si="21"/>
        <v>23</v>
      </c>
      <c r="H471" s="4">
        <f t="shared" si="22"/>
        <v>0</v>
      </c>
      <c r="I471" s="4">
        <f t="shared" si="23"/>
        <v>2</v>
      </c>
    </row>
    <row r="472" spans="2:9" x14ac:dyDescent="0.45">
      <c r="B472" s="1" t="s">
        <v>272</v>
      </c>
      <c r="C472" s="2" t="s">
        <v>1</v>
      </c>
      <c r="D472" s="3" t="s">
        <v>412</v>
      </c>
      <c r="E472" s="9">
        <v>44350</v>
      </c>
      <c r="G472" s="19">
        <f t="shared" si="21"/>
        <v>23</v>
      </c>
      <c r="H472" s="4">
        <f t="shared" si="22"/>
        <v>0</v>
      </c>
      <c r="I472" s="4">
        <f t="shared" si="23"/>
        <v>3</v>
      </c>
    </row>
    <row r="473" spans="2:9" x14ac:dyDescent="0.45">
      <c r="B473" s="1" t="s">
        <v>57</v>
      </c>
      <c r="C473" s="2" t="s">
        <v>383</v>
      </c>
      <c r="D473" s="3" t="s">
        <v>412</v>
      </c>
      <c r="E473" s="9">
        <v>44350</v>
      </c>
      <c r="G473" s="19">
        <f t="shared" si="21"/>
        <v>23</v>
      </c>
      <c r="H473" s="4">
        <f t="shared" si="22"/>
        <v>0</v>
      </c>
      <c r="I473" s="4">
        <f t="shared" si="23"/>
        <v>4</v>
      </c>
    </row>
    <row r="474" spans="2:9" x14ac:dyDescent="0.45">
      <c r="B474" s="1" t="s">
        <v>656</v>
      </c>
      <c r="C474" s="2" t="s">
        <v>459</v>
      </c>
      <c r="D474" s="3" t="s">
        <v>412</v>
      </c>
      <c r="E474" s="9">
        <v>44351</v>
      </c>
      <c r="G474" s="19">
        <f t="shared" si="21"/>
        <v>23</v>
      </c>
      <c r="H474" s="4">
        <f t="shared" si="22"/>
        <v>0</v>
      </c>
      <c r="I474" s="4">
        <f t="shared" si="23"/>
        <v>5</v>
      </c>
    </row>
    <row r="475" spans="2:9" x14ac:dyDescent="0.45">
      <c r="B475" s="1" t="s">
        <v>84</v>
      </c>
      <c r="C475" s="2" t="s">
        <v>446</v>
      </c>
      <c r="D475" s="3" t="s">
        <v>412</v>
      </c>
      <c r="E475" s="9">
        <v>44351</v>
      </c>
      <c r="G475" s="19">
        <f t="shared" si="21"/>
        <v>23</v>
      </c>
      <c r="H475" s="4">
        <f t="shared" si="22"/>
        <v>0</v>
      </c>
      <c r="I475" s="4">
        <f t="shared" si="23"/>
        <v>6</v>
      </c>
    </row>
    <row r="476" spans="2:9" x14ac:dyDescent="0.45">
      <c r="B476" s="1" t="s">
        <v>657</v>
      </c>
      <c r="C476" s="2" t="s">
        <v>558</v>
      </c>
      <c r="D476" s="3" t="s">
        <v>412</v>
      </c>
      <c r="E476" s="9">
        <v>44351</v>
      </c>
      <c r="G476" s="19">
        <f t="shared" si="21"/>
        <v>23</v>
      </c>
      <c r="H476" s="4">
        <f t="shared" si="22"/>
        <v>23</v>
      </c>
      <c r="I476" s="4">
        <f t="shared" si="23"/>
        <v>7</v>
      </c>
    </row>
    <row r="477" spans="2:9" x14ac:dyDescent="0.45">
      <c r="B477" s="1" t="s">
        <v>655</v>
      </c>
      <c r="C477" s="2" t="s">
        <v>374</v>
      </c>
      <c r="D477" s="3" t="s">
        <v>347</v>
      </c>
      <c r="E477" s="9">
        <v>44354</v>
      </c>
      <c r="G477" s="19">
        <f t="shared" si="21"/>
        <v>24</v>
      </c>
      <c r="H477" s="4">
        <f t="shared" si="22"/>
        <v>0</v>
      </c>
      <c r="I477" s="4">
        <f t="shared" si="23"/>
        <v>1</v>
      </c>
    </row>
    <row r="478" spans="2:9" x14ac:dyDescent="0.45">
      <c r="B478" s="1" t="s">
        <v>305</v>
      </c>
      <c r="C478" s="2" t="s">
        <v>5</v>
      </c>
      <c r="D478" s="3" t="s">
        <v>347</v>
      </c>
      <c r="E478" s="9">
        <v>44355</v>
      </c>
      <c r="G478" s="19">
        <f t="shared" si="21"/>
        <v>24</v>
      </c>
      <c r="H478" s="4">
        <f t="shared" si="22"/>
        <v>0</v>
      </c>
      <c r="I478" s="4">
        <f t="shared" si="23"/>
        <v>2</v>
      </c>
    </row>
    <row r="479" spans="2:9" x14ac:dyDescent="0.45">
      <c r="B479" s="1" t="s">
        <v>651</v>
      </c>
      <c r="C479" s="2" t="s">
        <v>427</v>
      </c>
      <c r="D479" s="3" t="s">
        <v>412</v>
      </c>
      <c r="E479" s="9">
        <v>44356</v>
      </c>
      <c r="G479" s="19">
        <f t="shared" si="21"/>
        <v>24</v>
      </c>
      <c r="H479" s="4">
        <f t="shared" si="22"/>
        <v>0</v>
      </c>
      <c r="I479" s="4">
        <f t="shared" si="23"/>
        <v>3</v>
      </c>
    </row>
    <row r="480" spans="2:9" x14ac:dyDescent="0.45">
      <c r="B480" s="1" t="s">
        <v>297</v>
      </c>
      <c r="C480" s="2" t="s">
        <v>346</v>
      </c>
      <c r="D480" s="3" t="s">
        <v>363</v>
      </c>
      <c r="E480" s="9">
        <v>44356</v>
      </c>
      <c r="G480" s="19">
        <f t="shared" si="21"/>
        <v>24</v>
      </c>
      <c r="H480" s="4">
        <f t="shared" si="22"/>
        <v>0</v>
      </c>
      <c r="I480" s="4">
        <f t="shared" si="23"/>
        <v>4</v>
      </c>
    </row>
    <row r="481" spans="2:9" x14ac:dyDescent="0.45">
      <c r="B481" s="1" t="s">
        <v>296</v>
      </c>
      <c r="C481" s="2" t="s">
        <v>346</v>
      </c>
      <c r="D481" s="3" t="s">
        <v>363</v>
      </c>
      <c r="E481" s="9">
        <v>44356</v>
      </c>
      <c r="G481" s="19">
        <f t="shared" si="21"/>
        <v>24</v>
      </c>
      <c r="H481" s="4">
        <f t="shared" si="22"/>
        <v>0</v>
      </c>
      <c r="I481" s="4">
        <f t="shared" si="23"/>
        <v>5</v>
      </c>
    </row>
    <row r="482" spans="2:9" x14ac:dyDescent="0.45">
      <c r="B482" s="1" t="s">
        <v>652</v>
      </c>
      <c r="C482" s="2" t="s">
        <v>427</v>
      </c>
      <c r="D482" s="3" t="s">
        <v>412</v>
      </c>
      <c r="E482" s="9">
        <v>44356</v>
      </c>
      <c r="G482" s="19">
        <f t="shared" si="21"/>
        <v>24</v>
      </c>
      <c r="H482" s="4">
        <f t="shared" si="22"/>
        <v>0</v>
      </c>
      <c r="I482" s="4">
        <f t="shared" si="23"/>
        <v>6</v>
      </c>
    </row>
    <row r="483" spans="2:9" x14ac:dyDescent="0.45">
      <c r="B483" s="1" t="s">
        <v>653</v>
      </c>
      <c r="C483" s="2" t="s">
        <v>346</v>
      </c>
      <c r="D483" s="3" t="s">
        <v>363</v>
      </c>
      <c r="E483" s="9">
        <v>44356</v>
      </c>
      <c r="G483" s="19">
        <f t="shared" si="21"/>
        <v>24</v>
      </c>
      <c r="H483" s="4">
        <f t="shared" si="22"/>
        <v>0</v>
      </c>
      <c r="I483" s="4">
        <f t="shared" si="23"/>
        <v>7</v>
      </c>
    </row>
    <row r="484" spans="2:9" x14ac:dyDescent="0.45">
      <c r="B484" s="1" t="s">
        <v>654</v>
      </c>
      <c r="C484" s="2" t="s">
        <v>346</v>
      </c>
      <c r="D484" s="3" t="s">
        <v>363</v>
      </c>
      <c r="E484" s="9">
        <v>44356</v>
      </c>
      <c r="G484" s="19">
        <f t="shared" si="21"/>
        <v>24</v>
      </c>
      <c r="H484" s="4">
        <f t="shared" si="22"/>
        <v>0</v>
      </c>
      <c r="I484" s="4">
        <f t="shared" si="23"/>
        <v>8</v>
      </c>
    </row>
    <row r="485" spans="2:9" x14ac:dyDescent="0.45">
      <c r="B485" s="1" t="s">
        <v>97</v>
      </c>
      <c r="C485" s="2" t="s">
        <v>346</v>
      </c>
      <c r="D485" s="3" t="s">
        <v>363</v>
      </c>
      <c r="E485" s="9">
        <v>44356</v>
      </c>
      <c r="G485" s="19">
        <f t="shared" si="21"/>
        <v>24</v>
      </c>
      <c r="H485" s="4">
        <f t="shared" si="22"/>
        <v>0</v>
      </c>
      <c r="I485" s="4">
        <f t="shared" si="23"/>
        <v>9</v>
      </c>
    </row>
    <row r="486" spans="2:9" x14ac:dyDescent="0.45">
      <c r="B486" s="1" t="s">
        <v>11</v>
      </c>
      <c r="C486" s="2" t="s">
        <v>346</v>
      </c>
      <c r="D486" s="3" t="s">
        <v>363</v>
      </c>
      <c r="E486" s="9">
        <v>44356</v>
      </c>
      <c r="G486" s="19">
        <f t="shared" si="21"/>
        <v>24</v>
      </c>
      <c r="H486" s="4">
        <f t="shared" si="22"/>
        <v>0</v>
      </c>
      <c r="I486" s="4">
        <f t="shared" si="23"/>
        <v>10</v>
      </c>
    </row>
    <row r="487" spans="2:9" x14ac:dyDescent="0.45">
      <c r="B487" s="1" t="s">
        <v>650</v>
      </c>
      <c r="C487" s="2" t="s">
        <v>558</v>
      </c>
      <c r="D487" s="3" t="s">
        <v>363</v>
      </c>
      <c r="E487" s="9">
        <v>44357</v>
      </c>
      <c r="G487" s="19">
        <f t="shared" si="21"/>
        <v>24</v>
      </c>
      <c r="H487" s="4">
        <f t="shared" si="22"/>
        <v>0</v>
      </c>
      <c r="I487" s="4">
        <f t="shared" si="23"/>
        <v>11</v>
      </c>
    </row>
    <row r="488" spans="2:9" x14ac:dyDescent="0.45">
      <c r="B488" s="1" t="s">
        <v>647</v>
      </c>
      <c r="C488" s="2" t="s">
        <v>459</v>
      </c>
      <c r="D488" s="3" t="s">
        <v>412</v>
      </c>
      <c r="E488" s="9">
        <v>44358</v>
      </c>
      <c r="G488" s="19">
        <f t="shared" si="21"/>
        <v>24</v>
      </c>
      <c r="H488" s="4">
        <f t="shared" si="22"/>
        <v>0</v>
      </c>
      <c r="I488" s="4">
        <f t="shared" si="23"/>
        <v>12</v>
      </c>
    </row>
    <row r="489" spans="2:9" x14ac:dyDescent="0.45">
      <c r="B489" s="1" t="s">
        <v>291</v>
      </c>
      <c r="C489" s="2" t="s">
        <v>352</v>
      </c>
      <c r="D489" s="3" t="s">
        <v>361</v>
      </c>
      <c r="E489" s="9">
        <v>44358</v>
      </c>
      <c r="G489" s="19">
        <f t="shared" si="21"/>
        <v>24</v>
      </c>
      <c r="H489" s="4">
        <f t="shared" si="22"/>
        <v>0</v>
      </c>
      <c r="I489" s="4">
        <f t="shared" si="23"/>
        <v>13</v>
      </c>
    </row>
    <row r="490" spans="2:9" x14ac:dyDescent="0.45">
      <c r="B490" s="1" t="s">
        <v>648</v>
      </c>
      <c r="C490" s="2" t="s">
        <v>459</v>
      </c>
      <c r="D490" s="3" t="s">
        <v>412</v>
      </c>
      <c r="E490" s="9">
        <v>44358</v>
      </c>
      <c r="G490" s="19">
        <f t="shared" si="21"/>
        <v>24</v>
      </c>
      <c r="H490" s="4">
        <f t="shared" si="22"/>
        <v>0</v>
      </c>
      <c r="I490" s="4">
        <f t="shared" si="23"/>
        <v>14</v>
      </c>
    </row>
    <row r="491" spans="2:9" x14ac:dyDescent="0.45">
      <c r="B491" s="1" t="s">
        <v>649</v>
      </c>
      <c r="C491" s="2" t="s">
        <v>383</v>
      </c>
      <c r="D491" s="3" t="s">
        <v>347</v>
      </c>
      <c r="E491" s="9">
        <v>44358</v>
      </c>
      <c r="G491" s="19">
        <f t="shared" si="21"/>
        <v>24</v>
      </c>
      <c r="H491" s="4">
        <f t="shared" si="22"/>
        <v>24</v>
      </c>
      <c r="I491" s="4">
        <f t="shared" si="23"/>
        <v>15</v>
      </c>
    </row>
    <row r="492" spans="2:9" x14ac:dyDescent="0.45">
      <c r="B492" s="1" t="s">
        <v>646</v>
      </c>
      <c r="C492" s="2" t="s">
        <v>440</v>
      </c>
      <c r="D492" s="3" t="s">
        <v>412</v>
      </c>
      <c r="E492" s="9">
        <v>44361</v>
      </c>
      <c r="G492" s="19">
        <f t="shared" si="21"/>
        <v>25</v>
      </c>
      <c r="H492" s="4">
        <f t="shared" si="22"/>
        <v>0</v>
      </c>
      <c r="I492" s="4">
        <f t="shared" si="23"/>
        <v>1</v>
      </c>
    </row>
    <row r="493" spans="2:9" x14ac:dyDescent="0.45">
      <c r="B493" s="1" t="s">
        <v>211</v>
      </c>
      <c r="C493" s="2" t="s">
        <v>481</v>
      </c>
      <c r="D493" s="3" t="s">
        <v>361</v>
      </c>
      <c r="E493" s="9">
        <v>44363</v>
      </c>
      <c r="G493" s="19">
        <f t="shared" si="21"/>
        <v>25</v>
      </c>
      <c r="H493" s="4">
        <f t="shared" si="22"/>
        <v>0</v>
      </c>
      <c r="I493" s="4">
        <f t="shared" si="23"/>
        <v>2</v>
      </c>
    </row>
    <row r="494" spans="2:9" x14ac:dyDescent="0.45">
      <c r="B494" s="1" t="s">
        <v>645</v>
      </c>
      <c r="C494" s="2" t="s">
        <v>356</v>
      </c>
      <c r="D494" s="3" t="s">
        <v>361</v>
      </c>
      <c r="E494" s="9">
        <v>44363</v>
      </c>
      <c r="G494" s="19">
        <f t="shared" si="21"/>
        <v>25</v>
      </c>
      <c r="H494" s="4">
        <f t="shared" si="22"/>
        <v>25</v>
      </c>
      <c r="I494" s="4">
        <f t="shared" si="23"/>
        <v>3</v>
      </c>
    </row>
    <row r="495" spans="2:9" x14ac:dyDescent="0.45">
      <c r="B495" s="1" t="s">
        <v>643</v>
      </c>
      <c r="C495" s="2" t="s">
        <v>383</v>
      </c>
      <c r="D495" s="3" t="s">
        <v>361</v>
      </c>
      <c r="E495" s="9">
        <v>44368</v>
      </c>
      <c r="G495" s="19">
        <f t="shared" si="21"/>
        <v>26</v>
      </c>
      <c r="H495" s="4">
        <f t="shared" si="22"/>
        <v>0</v>
      </c>
      <c r="I495" s="4">
        <f t="shared" si="23"/>
        <v>1</v>
      </c>
    </row>
    <row r="496" spans="2:9" x14ac:dyDescent="0.45">
      <c r="B496" s="1" t="s">
        <v>644</v>
      </c>
      <c r="C496" s="2" t="s">
        <v>359</v>
      </c>
      <c r="D496" s="3" t="s">
        <v>347</v>
      </c>
      <c r="E496" s="9">
        <v>44368</v>
      </c>
      <c r="G496" s="19">
        <f t="shared" si="21"/>
        <v>26</v>
      </c>
      <c r="H496" s="4">
        <f t="shared" si="22"/>
        <v>0</v>
      </c>
      <c r="I496" s="4">
        <f t="shared" si="23"/>
        <v>2</v>
      </c>
    </row>
    <row r="497" spans="2:9" x14ac:dyDescent="0.45">
      <c r="B497" s="1" t="s">
        <v>54</v>
      </c>
      <c r="C497" s="2" t="s">
        <v>359</v>
      </c>
      <c r="D497" s="3" t="s">
        <v>347</v>
      </c>
      <c r="E497" s="9">
        <v>44368</v>
      </c>
      <c r="G497" s="19">
        <f t="shared" si="21"/>
        <v>26</v>
      </c>
      <c r="H497" s="4">
        <f t="shared" si="22"/>
        <v>0</v>
      </c>
      <c r="I497" s="4">
        <f t="shared" si="23"/>
        <v>3</v>
      </c>
    </row>
    <row r="498" spans="2:9" x14ac:dyDescent="0.45">
      <c r="B498" s="1" t="s">
        <v>640</v>
      </c>
      <c r="C498" s="2" t="s">
        <v>359</v>
      </c>
      <c r="D498" s="3" t="s">
        <v>363</v>
      </c>
      <c r="E498" s="9">
        <v>44369</v>
      </c>
      <c r="G498" s="19">
        <f t="shared" si="21"/>
        <v>26</v>
      </c>
      <c r="H498" s="4">
        <f t="shared" si="22"/>
        <v>0</v>
      </c>
      <c r="I498" s="4">
        <f t="shared" si="23"/>
        <v>4</v>
      </c>
    </row>
    <row r="499" spans="2:9" x14ac:dyDescent="0.45">
      <c r="B499" s="1" t="s">
        <v>641</v>
      </c>
      <c r="C499" s="2" t="s">
        <v>359</v>
      </c>
      <c r="D499" s="3" t="s">
        <v>363</v>
      </c>
      <c r="E499" s="9">
        <v>44369</v>
      </c>
      <c r="G499" s="19">
        <f t="shared" si="21"/>
        <v>26</v>
      </c>
      <c r="H499" s="4">
        <f t="shared" si="22"/>
        <v>0</v>
      </c>
      <c r="I499" s="4">
        <f t="shared" si="23"/>
        <v>5</v>
      </c>
    </row>
    <row r="500" spans="2:9" x14ac:dyDescent="0.45">
      <c r="B500" s="1" t="s">
        <v>642</v>
      </c>
      <c r="C500" s="2" t="s">
        <v>359</v>
      </c>
      <c r="D500" s="3" t="s">
        <v>347</v>
      </c>
      <c r="E500" s="9">
        <v>44369</v>
      </c>
      <c r="G500" s="19">
        <f t="shared" si="21"/>
        <v>26</v>
      </c>
      <c r="H500" s="4">
        <f t="shared" si="22"/>
        <v>0</v>
      </c>
      <c r="I500" s="4">
        <f t="shared" si="23"/>
        <v>6</v>
      </c>
    </row>
    <row r="501" spans="2:9" x14ac:dyDescent="0.45">
      <c r="B501" s="1" t="s">
        <v>636</v>
      </c>
      <c r="C501" s="2" t="s">
        <v>352</v>
      </c>
      <c r="D501" s="3" t="s">
        <v>412</v>
      </c>
      <c r="E501" s="9">
        <v>44370</v>
      </c>
      <c r="G501" s="19">
        <f t="shared" si="21"/>
        <v>26</v>
      </c>
      <c r="H501" s="4">
        <f t="shared" si="22"/>
        <v>0</v>
      </c>
      <c r="I501" s="4">
        <f t="shared" si="23"/>
        <v>7</v>
      </c>
    </row>
    <row r="502" spans="2:9" x14ac:dyDescent="0.45">
      <c r="B502" s="1" t="s">
        <v>637</v>
      </c>
      <c r="C502" s="2" t="s">
        <v>346</v>
      </c>
      <c r="D502" s="3" t="s">
        <v>412</v>
      </c>
      <c r="E502" s="9">
        <v>44370</v>
      </c>
      <c r="G502" s="19">
        <f t="shared" si="21"/>
        <v>26</v>
      </c>
      <c r="H502" s="4">
        <f t="shared" si="22"/>
        <v>0</v>
      </c>
      <c r="I502" s="4">
        <f t="shared" si="23"/>
        <v>8</v>
      </c>
    </row>
    <row r="503" spans="2:9" x14ac:dyDescent="0.45">
      <c r="B503" s="1" t="s">
        <v>269</v>
      </c>
      <c r="C503" s="2" t="s">
        <v>352</v>
      </c>
      <c r="D503" s="3" t="s">
        <v>412</v>
      </c>
      <c r="E503" s="9">
        <v>44370</v>
      </c>
      <c r="G503" s="19">
        <f t="shared" si="21"/>
        <v>26</v>
      </c>
      <c r="H503" s="4">
        <f t="shared" si="22"/>
        <v>0</v>
      </c>
      <c r="I503" s="4">
        <f t="shared" si="23"/>
        <v>9</v>
      </c>
    </row>
    <row r="504" spans="2:9" x14ac:dyDescent="0.45">
      <c r="B504" s="1" t="s">
        <v>638</v>
      </c>
      <c r="C504" s="2" t="s">
        <v>352</v>
      </c>
      <c r="D504" s="3" t="s">
        <v>412</v>
      </c>
      <c r="E504" s="9">
        <v>44370</v>
      </c>
      <c r="G504" s="19">
        <f t="shared" si="21"/>
        <v>26</v>
      </c>
      <c r="H504" s="4">
        <f t="shared" si="22"/>
        <v>0</v>
      </c>
      <c r="I504" s="4">
        <f t="shared" si="23"/>
        <v>10</v>
      </c>
    </row>
    <row r="505" spans="2:9" x14ac:dyDescent="0.45">
      <c r="B505" s="1" t="s">
        <v>639</v>
      </c>
      <c r="C505" s="2" t="s">
        <v>346</v>
      </c>
      <c r="D505" s="3" t="s">
        <v>412</v>
      </c>
      <c r="E505" s="9">
        <v>44370</v>
      </c>
      <c r="G505" s="19">
        <f t="shared" si="21"/>
        <v>26</v>
      </c>
      <c r="H505" s="4">
        <f t="shared" si="22"/>
        <v>0</v>
      </c>
      <c r="I505" s="4">
        <f t="shared" si="23"/>
        <v>11</v>
      </c>
    </row>
    <row r="506" spans="2:9" x14ac:dyDescent="0.45">
      <c r="B506" s="1" t="s">
        <v>312</v>
      </c>
      <c r="C506" s="2" t="s">
        <v>404</v>
      </c>
      <c r="D506" s="3" t="s">
        <v>412</v>
      </c>
      <c r="E506" s="9">
        <v>44371</v>
      </c>
      <c r="G506" s="19">
        <f t="shared" si="21"/>
        <v>26</v>
      </c>
      <c r="H506" s="4">
        <f t="shared" si="22"/>
        <v>0</v>
      </c>
      <c r="I506" s="4">
        <f t="shared" si="23"/>
        <v>12</v>
      </c>
    </row>
    <row r="507" spans="2:9" x14ac:dyDescent="0.45">
      <c r="B507" s="1" t="s">
        <v>633</v>
      </c>
      <c r="C507" s="2" t="s">
        <v>352</v>
      </c>
      <c r="D507" s="3" t="s">
        <v>347</v>
      </c>
      <c r="E507" s="9">
        <v>44371</v>
      </c>
      <c r="G507" s="19">
        <f t="shared" si="21"/>
        <v>26</v>
      </c>
      <c r="H507" s="4">
        <f t="shared" si="22"/>
        <v>0</v>
      </c>
      <c r="I507" s="4">
        <f t="shared" si="23"/>
        <v>13</v>
      </c>
    </row>
    <row r="508" spans="2:9" x14ac:dyDescent="0.45">
      <c r="B508" s="1" t="s">
        <v>634</v>
      </c>
      <c r="C508" s="2" t="s">
        <v>383</v>
      </c>
      <c r="D508" s="3" t="s">
        <v>412</v>
      </c>
      <c r="E508" s="9">
        <v>44371</v>
      </c>
      <c r="G508" s="19">
        <f t="shared" si="21"/>
        <v>26</v>
      </c>
      <c r="H508" s="4">
        <f t="shared" si="22"/>
        <v>0</v>
      </c>
      <c r="I508" s="4">
        <f t="shared" si="23"/>
        <v>14</v>
      </c>
    </row>
    <row r="509" spans="2:9" x14ac:dyDescent="0.45">
      <c r="B509" s="1" t="s">
        <v>635</v>
      </c>
      <c r="C509" s="2" t="s">
        <v>359</v>
      </c>
      <c r="D509" s="3" t="s">
        <v>347</v>
      </c>
      <c r="E509" s="9">
        <v>44371</v>
      </c>
      <c r="G509" s="19">
        <f t="shared" si="21"/>
        <v>26</v>
      </c>
      <c r="H509" s="4">
        <f t="shared" si="22"/>
        <v>0</v>
      </c>
      <c r="I509" s="4">
        <f t="shared" si="23"/>
        <v>15</v>
      </c>
    </row>
    <row r="510" spans="2:9" x14ac:dyDescent="0.45">
      <c r="B510" s="1" t="s">
        <v>13</v>
      </c>
      <c r="C510" s="2" t="s">
        <v>383</v>
      </c>
      <c r="D510" s="3" t="s">
        <v>412</v>
      </c>
      <c r="E510" s="9">
        <v>44371</v>
      </c>
      <c r="G510" s="19">
        <f t="shared" si="21"/>
        <v>26</v>
      </c>
      <c r="H510" s="4">
        <f t="shared" si="22"/>
        <v>0</v>
      </c>
      <c r="I510" s="4">
        <f t="shared" si="23"/>
        <v>16</v>
      </c>
    </row>
    <row r="511" spans="2:9" x14ac:dyDescent="0.45">
      <c r="B511" s="1" t="s">
        <v>630</v>
      </c>
      <c r="C511" s="2" t="s">
        <v>359</v>
      </c>
      <c r="D511" s="3" t="s">
        <v>361</v>
      </c>
      <c r="E511" s="9">
        <v>44372</v>
      </c>
      <c r="G511" s="19">
        <f t="shared" si="21"/>
        <v>26</v>
      </c>
      <c r="H511" s="4">
        <f t="shared" si="22"/>
        <v>0</v>
      </c>
      <c r="I511" s="4">
        <f t="shared" si="23"/>
        <v>17</v>
      </c>
    </row>
    <row r="512" spans="2:9" x14ac:dyDescent="0.45">
      <c r="B512" s="1" t="s">
        <v>631</v>
      </c>
      <c r="C512" s="2" t="s">
        <v>352</v>
      </c>
      <c r="D512" s="3" t="s">
        <v>347</v>
      </c>
      <c r="E512" s="9">
        <v>44372</v>
      </c>
      <c r="G512" s="19">
        <f t="shared" si="21"/>
        <v>26</v>
      </c>
      <c r="H512" s="4">
        <f t="shared" si="22"/>
        <v>0</v>
      </c>
      <c r="I512" s="4">
        <f t="shared" si="23"/>
        <v>18</v>
      </c>
    </row>
    <row r="513" spans="2:9" x14ac:dyDescent="0.45">
      <c r="B513" s="1" t="s">
        <v>632</v>
      </c>
      <c r="C513" s="2" t="s">
        <v>352</v>
      </c>
      <c r="D513" s="3" t="s">
        <v>361</v>
      </c>
      <c r="E513" s="9">
        <v>44372</v>
      </c>
      <c r="G513" s="19">
        <f t="shared" si="21"/>
        <v>26</v>
      </c>
      <c r="H513" s="4">
        <f t="shared" si="22"/>
        <v>26</v>
      </c>
      <c r="I513" s="4">
        <f t="shared" si="23"/>
        <v>19</v>
      </c>
    </row>
    <row r="514" spans="2:9" x14ac:dyDescent="0.45">
      <c r="B514" s="1" t="s">
        <v>627</v>
      </c>
      <c r="C514" s="2" t="s">
        <v>4</v>
      </c>
      <c r="D514" s="3" t="s">
        <v>347</v>
      </c>
      <c r="E514" s="9">
        <v>44375</v>
      </c>
      <c r="G514" s="19">
        <f t="shared" si="21"/>
        <v>27</v>
      </c>
      <c r="H514" s="4">
        <f t="shared" si="22"/>
        <v>0</v>
      </c>
      <c r="I514" s="4">
        <f t="shared" si="23"/>
        <v>1</v>
      </c>
    </row>
    <row r="515" spans="2:9" x14ac:dyDescent="0.45">
      <c r="B515" s="1" t="s">
        <v>628</v>
      </c>
      <c r="C515" s="2" t="s">
        <v>359</v>
      </c>
      <c r="D515" s="3" t="s">
        <v>412</v>
      </c>
      <c r="E515" s="9">
        <v>44375</v>
      </c>
      <c r="G515" s="19">
        <f t="shared" si="21"/>
        <v>27</v>
      </c>
      <c r="H515" s="4">
        <f t="shared" si="22"/>
        <v>0</v>
      </c>
      <c r="I515" s="4">
        <f t="shared" si="23"/>
        <v>2</v>
      </c>
    </row>
    <row r="516" spans="2:9" x14ac:dyDescent="0.45">
      <c r="B516" s="1" t="s">
        <v>629</v>
      </c>
      <c r="C516" s="2" t="s">
        <v>346</v>
      </c>
      <c r="D516" s="3" t="s">
        <v>363</v>
      </c>
      <c r="E516" s="9">
        <v>44375</v>
      </c>
      <c r="G516" s="19">
        <f t="shared" ref="G516:G579" si="24">WEEKNUM(E516)+(YEAR(E516)-2021)*52</f>
        <v>27</v>
      </c>
      <c r="H516" s="4">
        <f t="shared" ref="H516:H579" si="25">IF(G516=G517,0, G516)</f>
        <v>0</v>
      </c>
      <c r="I516" s="4">
        <f t="shared" ref="I516:I579" si="26">IF(G516=G515,I515+1, 1)</f>
        <v>3</v>
      </c>
    </row>
    <row r="517" spans="2:9" x14ac:dyDescent="0.45">
      <c r="B517" s="1" t="s">
        <v>229</v>
      </c>
      <c r="C517" s="2" t="s">
        <v>374</v>
      </c>
      <c r="D517" s="3" t="s">
        <v>361</v>
      </c>
      <c r="E517" s="9">
        <v>44375</v>
      </c>
      <c r="G517" s="19">
        <f t="shared" si="24"/>
        <v>27</v>
      </c>
      <c r="H517" s="4">
        <f t="shared" si="25"/>
        <v>0</v>
      </c>
      <c r="I517" s="4">
        <f t="shared" si="26"/>
        <v>4</v>
      </c>
    </row>
    <row r="518" spans="2:9" x14ac:dyDescent="0.45">
      <c r="B518" s="1" t="s">
        <v>621</v>
      </c>
      <c r="C518" s="2" t="s">
        <v>369</v>
      </c>
      <c r="D518" s="3" t="s">
        <v>363</v>
      </c>
      <c r="E518" s="9">
        <v>44376</v>
      </c>
      <c r="G518" s="19">
        <f t="shared" si="24"/>
        <v>27</v>
      </c>
      <c r="H518" s="4">
        <f t="shared" si="25"/>
        <v>0</v>
      </c>
      <c r="I518" s="4">
        <f t="shared" si="26"/>
        <v>5</v>
      </c>
    </row>
    <row r="519" spans="2:9" x14ac:dyDescent="0.45">
      <c r="B519" s="1" t="s">
        <v>622</v>
      </c>
      <c r="C519" s="2" t="s">
        <v>64</v>
      </c>
      <c r="D519" s="3" t="s">
        <v>363</v>
      </c>
      <c r="E519" s="9">
        <v>44376</v>
      </c>
      <c r="G519" s="19">
        <f t="shared" si="24"/>
        <v>27</v>
      </c>
      <c r="H519" s="4">
        <f t="shared" si="25"/>
        <v>0</v>
      </c>
      <c r="I519" s="4">
        <f t="shared" si="26"/>
        <v>6</v>
      </c>
    </row>
    <row r="520" spans="2:9" x14ac:dyDescent="0.45">
      <c r="B520" s="1" t="s">
        <v>623</v>
      </c>
      <c r="C520" s="2" t="s">
        <v>359</v>
      </c>
      <c r="D520" s="3" t="s">
        <v>363</v>
      </c>
      <c r="E520" s="9">
        <v>44376</v>
      </c>
      <c r="G520" s="19">
        <f t="shared" si="24"/>
        <v>27</v>
      </c>
      <c r="H520" s="4">
        <f t="shared" si="25"/>
        <v>0</v>
      </c>
      <c r="I520" s="4">
        <f t="shared" si="26"/>
        <v>7</v>
      </c>
    </row>
    <row r="521" spans="2:9" x14ac:dyDescent="0.45">
      <c r="B521" s="1" t="s">
        <v>255</v>
      </c>
      <c r="C521" s="2" t="s">
        <v>359</v>
      </c>
      <c r="D521" s="3" t="s">
        <v>363</v>
      </c>
      <c r="E521" s="9">
        <v>44376</v>
      </c>
      <c r="G521" s="19">
        <f t="shared" si="24"/>
        <v>27</v>
      </c>
      <c r="H521" s="4">
        <f t="shared" si="25"/>
        <v>0</v>
      </c>
      <c r="I521" s="4">
        <f t="shared" si="26"/>
        <v>8</v>
      </c>
    </row>
    <row r="522" spans="2:9" x14ac:dyDescent="0.45">
      <c r="B522" s="1" t="s">
        <v>185</v>
      </c>
      <c r="C522" s="2" t="s">
        <v>388</v>
      </c>
      <c r="D522" s="3" t="s">
        <v>361</v>
      </c>
      <c r="E522" s="9">
        <v>44376</v>
      </c>
      <c r="G522" s="19">
        <f t="shared" si="24"/>
        <v>27</v>
      </c>
      <c r="H522" s="4">
        <f t="shared" si="25"/>
        <v>0</v>
      </c>
      <c r="I522" s="4">
        <f t="shared" si="26"/>
        <v>9</v>
      </c>
    </row>
    <row r="523" spans="2:9" x14ac:dyDescent="0.45">
      <c r="B523" s="1" t="s">
        <v>624</v>
      </c>
      <c r="C523" s="2" t="s">
        <v>359</v>
      </c>
      <c r="D523" s="3" t="s">
        <v>363</v>
      </c>
      <c r="E523" s="9">
        <v>44376</v>
      </c>
      <c r="G523" s="19">
        <f t="shared" si="24"/>
        <v>27</v>
      </c>
      <c r="H523" s="4">
        <f t="shared" si="25"/>
        <v>0</v>
      </c>
      <c r="I523" s="4">
        <f t="shared" si="26"/>
        <v>10</v>
      </c>
    </row>
    <row r="524" spans="2:9" x14ac:dyDescent="0.45">
      <c r="B524" s="1" t="s">
        <v>625</v>
      </c>
      <c r="C524" s="2" t="s">
        <v>64</v>
      </c>
      <c r="D524" s="3" t="s">
        <v>361</v>
      </c>
      <c r="E524" s="9">
        <v>44376</v>
      </c>
      <c r="G524" s="19">
        <f t="shared" si="24"/>
        <v>27</v>
      </c>
      <c r="H524" s="4">
        <f t="shared" si="25"/>
        <v>0</v>
      </c>
      <c r="I524" s="4">
        <f t="shared" si="26"/>
        <v>11</v>
      </c>
    </row>
    <row r="525" spans="2:9" x14ac:dyDescent="0.45">
      <c r="B525" s="1" t="s">
        <v>95</v>
      </c>
      <c r="C525" s="2" t="s">
        <v>427</v>
      </c>
      <c r="D525" s="3" t="s">
        <v>347</v>
      </c>
      <c r="E525" s="9">
        <v>44376</v>
      </c>
      <c r="G525" s="19">
        <f t="shared" si="24"/>
        <v>27</v>
      </c>
      <c r="H525" s="4">
        <f t="shared" si="25"/>
        <v>0</v>
      </c>
      <c r="I525" s="4">
        <f t="shared" si="26"/>
        <v>12</v>
      </c>
    </row>
    <row r="526" spans="2:9" x14ac:dyDescent="0.45">
      <c r="B526" s="1" t="s">
        <v>626</v>
      </c>
      <c r="C526" s="2" t="s">
        <v>64</v>
      </c>
      <c r="D526" s="3" t="s">
        <v>412</v>
      </c>
      <c r="E526" s="9">
        <v>44376</v>
      </c>
      <c r="G526" s="19">
        <f t="shared" si="24"/>
        <v>27</v>
      </c>
      <c r="H526" s="4">
        <f t="shared" si="25"/>
        <v>0</v>
      </c>
      <c r="I526" s="4">
        <f t="shared" si="26"/>
        <v>13</v>
      </c>
    </row>
    <row r="527" spans="2:9" x14ac:dyDescent="0.45">
      <c r="B527" s="1" t="s">
        <v>619</v>
      </c>
      <c r="C527" s="2" t="s">
        <v>478</v>
      </c>
      <c r="D527" s="3" t="s">
        <v>363</v>
      </c>
      <c r="E527" s="9">
        <v>44377</v>
      </c>
      <c r="G527" s="19">
        <f t="shared" si="24"/>
        <v>27</v>
      </c>
      <c r="H527" s="4">
        <f t="shared" si="25"/>
        <v>0</v>
      </c>
      <c r="I527" s="4">
        <f t="shared" si="26"/>
        <v>14</v>
      </c>
    </row>
    <row r="528" spans="2:9" x14ac:dyDescent="0.45">
      <c r="B528" s="1" t="s">
        <v>126</v>
      </c>
      <c r="C528" s="2" t="s">
        <v>356</v>
      </c>
      <c r="D528" s="3" t="s">
        <v>363</v>
      </c>
      <c r="E528" s="9">
        <v>44377</v>
      </c>
      <c r="G528" s="19">
        <f t="shared" si="24"/>
        <v>27</v>
      </c>
      <c r="H528" s="4">
        <f t="shared" si="25"/>
        <v>0</v>
      </c>
      <c r="I528" s="4">
        <f t="shared" si="26"/>
        <v>15</v>
      </c>
    </row>
    <row r="529" spans="2:9" x14ac:dyDescent="0.45">
      <c r="B529" s="1" t="s">
        <v>620</v>
      </c>
      <c r="C529" s="2" t="s">
        <v>478</v>
      </c>
      <c r="D529" s="3" t="s">
        <v>347</v>
      </c>
      <c r="E529" s="9">
        <v>44377</v>
      </c>
      <c r="G529" s="19">
        <f t="shared" si="24"/>
        <v>27</v>
      </c>
      <c r="H529" s="4">
        <f t="shared" si="25"/>
        <v>0</v>
      </c>
      <c r="I529" s="4">
        <f t="shared" si="26"/>
        <v>16</v>
      </c>
    </row>
    <row r="530" spans="2:9" x14ac:dyDescent="0.45">
      <c r="B530" s="1" t="s">
        <v>327</v>
      </c>
      <c r="C530" s="2" t="s">
        <v>404</v>
      </c>
      <c r="D530" s="3" t="s">
        <v>363</v>
      </c>
      <c r="E530" s="9">
        <v>44378</v>
      </c>
      <c r="G530" s="19">
        <f t="shared" si="24"/>
        <v>27</v>
      </c>
      <c r="H530" s="4">
        <f t="shared" si="25"/>
        <v>0</v>
      </c>
      <c r="I530" s="4">
        <f t="shared" si="26"/>
        <v>17</v>
      </c>
    </row>
    <row r="531" spans="2:9" x14ac:dyDescent="0.45">
      <c r="B531" s="1" t="s">
        <v>616</v>
      </c>
      <c r="C531" s="2" t="s">
        <v>359</v>
      </c>
      <c r="D531" s="3" t="s">
        <v>412</v>
      </c>
      <c r="E531" s="9">
        <v>44378</v>
      </c>
      <c r="G531" s="19">
        <f t="shared" si="24"/>
        <v>27</v>
      </c>
      <c r="H531" s="4">
        <f t="shared" si="25"/>
        <v>0</v>
      </c>
      <c r="I531" s="4">
        <f t="shared" si="26"/>
        <v>18</v>
      </c>
    </row>
    <row r="532" spans="2:9" x14ac:dyDescent="0.45">
      <c r="B532" s="1" t="s">
        <v>617</v>
      </c>
      <c r="C532" s="2" t="s">
        <v>356</v>
      </c>
      <c r="D532" s="3" t="s">
        <v>363</v>
      </c>
      <c r="E532" s="9">
        <v>44378</v>
      </c>
      <c r="G532" s="19">
        <f t="shared" si="24"/>
        <v>27</v>
      </c>
      <c r="H532" s="4">
        <f t="shared" si="25"/>
        <v>0</v>
      </c>
      <c r="I532" s="4">
        <f t="shared" si="26"/>
        <v>19</v>
      </c>
    </row>
    <row r="533" spans="2:9" x14ac:dyDescent="0.45">
      <c r="B533" s="1" t="s">
        <v>618</v>
      </c>
      <c r="C533" s="2" t="s">
        <v>459</v>
      </c>
      <c r="D533" s="3" t="s">
        <v>412</v>
      </c>
      <c r="E533" s="9">
        <v>44378</v>
      </c>
      <c r="G533" s="19">
        <f t="shared" si="24"/>
        <v>27</v>
      </c>
      <c r="H533" s="4">
        <f t="shared" si="25"/>
        <v>0</v>
      </c>
      <c r="I533" s="4">
        <f t="shared" si="26"/>
        <v>20</v>
      </c>
    </row>
    <row r="534" spans="2:9" x14ac:dyDescent="0.45">
      <c r="B534" s="1" t="s">
        <v>87</v>
      </c>
      <c r="C534" s="2" t="s">
        <v>359</v>
      </c>
      <c r="D534" s="3" t="s">
        <v>363</v>
      </c>
      <c r="E534" s="9">
        <v>44378</v>
      </c>
      <c r="G534" s="19">
        <f t="shared" si="24"/>
        <v>27</v>
      </c>
      <c r="H534" s="4">
        <f t="shared" si="25"/>
        <v>27</v>
      </c>
      <c r="I534" s="4">
        <f t="shared" si="26"/>
        <v>21</v>
      </c>
    </row>
    <row r="535" spans="2:9" x14ac:dyDescent="0.45">
      <c r="B535" s="1" t="s">
        <v>615</v>
      </c>
      <c r="C535" s="2" t="s">
        <v>346</v>
      </c>
      <c r="D535" s="3" t="s">
        <v>363</v>
      </c>
      <c r="E535" s="9">
        <v>44383</v>
      </c>
      <c r="G535" s="19">
        <f t="shared" si="24"/>
        <v>28</v>
      </c>
      <c r="H535" s="4">
        <f t="shared" si="25"/>
        <v>0</v>
      </c>
      <c r="I535" s="4">
        <f t="shared" si="26"/>
        <v>1</v>
      </c>
    </row>
    <row r="536" spans="2:9" x14ac:dyDescent="0.45">
      <c r="B536" s="1" t="s">
        <v>265</v>
      </c>
      <c r="C536" s="2" t="s">
        <v>359</v>
      </c>
      <c r="D536" s="3" t="s">
        <v>363</v>
      </c>
      <c r="E536" s="9">
        <v>44384</v>
      </c>
      <c r="G536" s="19">
        <f t="shared" si="24"/>
        <v>28</v>
      </c>
      <c r="H536" s="4">
        <f t="shared" si="25"/>
        <v>0</v>
      </c>
      <c r="I536" s="4">
        <f t="shared" si="26"/>
        <v>2</v>
      </c>
    </row>
    <row r="537" spans="2:9" x14ac:dyDescent="0.45">
      <c r="B537" s="1" t="s">
        <v>612</v>
      </c>
      <c r="C537" s="2" t="s">
        <v>359</v>
      </c>
      <c r="D537" s="3" t="s">
        <v>363</v>
      </c>
      <c r="E537" s="9">
        <v>44384</v>
      </c>
      <c r="G537" s="19">
        <f t="shared" si="24"/>
        <v>28</v>
      </c>
      <c r="H537" s="4">
        <f t="shared" si="25"/>
        <v>0</v>
      </c>
      <c r="I537" s="4">
        <f t="shared" si="26"/>
        <v>3</v>
      </c>
    </row>
    <row r="538" spans="2:9" x14ac:dyDescent="0.45">
      <c r="B538" s="1" t="s">
        <v>613</v>
      </c>
      <c r="C538" s="2" t="s">
        <v>359</v>
      </c>
      <c r="D538" s="3" t="s">
        <v>363</v>
      </c>
      <c r="E538" s="9">
        <v>44384</v>
      </c>
      <c r="G538" s="19">
        <f t="shared" si="24"/>
        <v>28</v>
      </c>
      <c r="H538" s="4">
        <f t="shared" si="25"/>
        <v>0</v>
      </c>
      <c r="I538" s="4">
        <f t="shared" si="26"/>
        <v>4</v>
      </c>
    </row>
    <row r="539" spans="2:9" x14ac:dyDescent="0.45">
      <c r="B539" s="1" t="s">
        <v>614</v>
      </c>
      <c r="C539" s="2" t="s">
        <v>359</v>
      </c>
      <c r="D539" s="3" t="s">
        <v>363</v>
      </c>
      <c r="E539" s="9">
        <v>44384</v>
      </c>
      <c r="G539" s="19">
        <f t="shared" si="24"/>
        <v>28</v>
      </c>
      <c r="H539" s="4">
        <f t="shared" si="25"/>
        <v>0</v>
      </c>
      <c r="I539" s="4">
        <f t="shared" si="26"/>
        <v>5</v>
      </c>
    </row>
    <row r="540" spans="2:9" x14ac:dyDescent="0.45">
      <c r="B540" s="1" t="s">
        <v>243</v>
      </c>
      <c r="C540" s="2" t="s">
        <v>64</v>
      </c>
      <c r="D540" s="3" t="s">
        <v>363</v>
      </c>
      <c r="E540" s="9">
        <v>44386</v>
      </c>
      <c r="G540" s="19">
        <f t="shared" si="24"/>
        <v>28</v>
      </c>
      <c r="H540" s="4">
        <f t="shared" si="25"/>
        <v>0</v>
      </c>
      <c r="I540" s="4">
        <f t="shared" si="26"/>
        <v>6</v>
      </c>
    </row>
    <row r="541" spans="2:9" x14ac:dyDescent="0.45">
      <c r="B541" s="1" t="s">
        <v>611</v>
      </c>
      <c r="C541" s="2" t="s">
        <v>4</v>
      </c>
      <c r="D541" s="3" t="s">
        <v>363</v>
      </c>
      <c r="E541" s="9">
        <v>44386</v>
      </c>
      <c r="G541" s="19">
        <f t="shared" si="24"/>
        <v>28</v>
      </c>
      <c r="H541" s="4">
        <f t="shared" si="25"/>
        <v>0</v>
      </c>
      <c r="I541" s="4">
        <f t="shared" si="26"/>
        <v>7</v>
      </c>
    </row>
    <row r="542" spans="2:9" x14ac:dyDescent="0.45">
      <c r="B542" s="1" t="s">
        <v>50</v>
      </c>
      <c r="C542" s="2" t="s">
        <v>359</v>
      </c>
      <c r="D542" s="3" t="s">
        <v>361</v>
      </c>
      <c r="E542" s="9">
        <v>44386</v>
      </c>
      <c r="G542" s="19">
        <f t="shared" si="24"/>
        <v>28</v>
      </c>
      <c r="H542" s="4">
        <f t="shared" si="25"/>
        <v>28</v>
      </c>
      <c r="I542" s="4">
        <f t="shared" si="26"/>
        <v>8</v>
      </c>
    </row>
    <row r="543" spans="2:9" x14ac:dyDescent="0.45">
      <c r="B543" s="1" t="s">
        <v>99</v>
      </c>
      <c r="C543" s="2" t="s">
        <v>414</v>
      </c>
      <c r="D543" s="3" t="s">
        <v>412</v>
      </c>
      <c r="E543" s="9">
        <v>44388</v>
      </c>
      <c r="G543" s="19">
        <f t="shared" si="24"/>
        <v>29</v>
      </c>
      <c r="H543" s="4">
        <f t="shared" si="25"/>
        <v>0</v>
      </c>
      <c r="I543" s="4">
        <f t="shared" si="26"/>
        <v>1</v>
      </c>
    </row>
    <row r="544" spans="2:9" x14ac:dyDescent="0.45">
      <c r="B544" s="1" t="s">
        <v>320</v>
      </c>
      <c r="C544" s="2" t="s">
        <v>64</v>
      </c>
      <c r="D544" s="3" t="s">
        <v>361</v>
      </c>
      <c r="E544" s="9">
        <v>44389</v>
      </c>
      <c r="G544" s="19">
        <f t="shared" si="24"/>
        <v>29</v>
      </c>
      <c r="H544" s="4">
        <f t="shared" si="25"/>
        <v>0</v>
      </c>
      <c r="I544" s="4">
        <f t="shared" si="26"/>
        <v>2</v>
      </c>
    </row>
    <row r="545" spans="2:9" x14ac:dyDescent="0.45">
      <c r="B545" s="1" t="s">
        <v>610</v>
      </c>
      <c r="C545" s="2" t="s">
        <v>64</v>
      </c>
      <c r="D545" s="3" t="s">
        <v>361</v>
      </c>
      <c r="E545" s="9">
        <v>44389</v>
      </c>
      <c r="G545" s="19">
        <f t="shared" si="24"/>
        <v>29</v>
      </c>
      <c r="H545" s="4">
        <f t="shared" si="25"/>
        <v>0</v>
      </c>
      <c r="I545" s="4">
        <f t="shared" si="26"/>
        <v>3</v>
      </c>
    </row>
    <row r="546" spans="2:9" x14ac:dyDescent="0.45">
      <c r="B546" s="1" t="s">
        <v>201</v>
      </c>
      <c r="C546" s="2" t="s">
        <v>64</v>
      </c>
      <c r="D546" s="3" t="s">
        <v>361</v>
      </c>
      <c r="E546" s="9">
        <v>44389</v>
      </c>
      <c r="G546" s="19">
        <f t="shared" si="24"/>
        <v>29</v>
      </c>
      <c r="H546" s="4">
        <f t="shared" si="25"/>
        <v>0</v>
      </c>
      <c r="I546" s="4">
        <f t="shared" si="26"/>
        <v>4</v>
      </c>
    </row>
    <row r="547" spans="2:9" x14ac:dyDescent="0.45">
      <c r="B547" s="1" t="s">
        <v>188</v>
      </c>
      <c r="C547" s="2" t="s">
        <v>64</v>
      </c>
      <c r="D547" s="3" t="s">
        <v>361</v>
      </c>
      <c r="E547" s="9">
        <v>44389</v>
      </c>
      <c r="G547" s="19">
        <f t="shared" si="24"/>
        <v>29</v>
      </c>
      <c r="H547" s="4">
        <f t="shared" si="25"/>
        <v>0</v>
      </c>
      <c r="I547" s="4">
        <f t="shared" si="26"/>
        <v>5</v>
      </c>
    </row>
    <row r="548" spans="2:9" x14ac:dyDescent="0.45">
      <c r="B548" s="1" t="s">
        <v>91</v>
      </c>
      <c r="C548" s="2" t="s">
        <v>64</v>
      </c>
      <c r="D548" s="3" t="s">
        <v>361</v>
      </c>
      <c r="E548" s="9">
        <v>44389</v>
      </c>
      <c r="G548" s="19">
        <f t="shared" si="24"/>
        <v>29</v>
      </c>
      <c r="H548" s="4">
        <f t="shared" si="25"/>
        <v>0</v>
      </c>
      <c r="I548" s="4">
        <f t="shared" si="26"/>
        <v>6</v>
      </c>
    </row>
    <row r="549" spans="2:9" x14ac:dyDescent="0.45">
      <c r="B549" s="1" t="s">
        <v>119</v>
      </c>
      <c r="C549" s="2" t="s">
        <v>369</v>
      </c>
      <c r="D549" s="3" t="s">
        <v>412</v>
      </c>
      <c r="E549" s="9">
        <v>44390</v>
      </c>
      <c r="G549" s="19">
        <f t="shared" si="24"/>
        <v>29</v>
      </c>
      <c r="H549" s="4">
        <f t="shared" si="25"/>
        <v>0</v>
      </c>
      <c r="I549" s="4">
        <f t="shared" si="26"/>
        <v>7</v>
      </c>
    </row>
    <row r="550" spans="2:9" x14ac:dyDescent="0.45">
      <c r="B550" s="1" t="s">
        <v>608</v>
      </c>
      <c r="C550" s="2" t="s">
        <v>378</v>
      </c>
      <c r="D550" s="3" t="s">
        <v>412</v>
      </c>
      <c r="E550" s="9">
        <v>44391</v>
      </c>
      <c r="G550" s="19">
        <f t="shared" si="24"/>
        <v>29</v>
      </c>
      <c r="H550" s="4">
        <f t="shared" si="25"/>
        <v>0</v>
      </c>
      <c r="I550" s="4">
        <f t="shared" si="26"/>
        <v>8</v>
      </c>
    </row>
    <row r="551" spans="2:9" x14ac:dyDescent="0.45">
      <c r="B551" s="1" t="s">
        <v>609</v>
      </c>
      <c r="C551" s="2" t="s">
        <v>563</v>
      </c>
      <c r="D551" s="3" t="s">
        <v>347</v>
      </c>
      <c r="E551" s="9">
        <v>44391</v>
      </c>
      <c r="G551" s="19">
        <f t="shared" si="24"/>
        <v>29</v>
      </c>
      <c r="H551" s="4">
        <f t="shared" si="25"/>
        <v>0</v>
      </c>
      <c r="I551" s="4">
        <f t="shared" si="26"/>
        <v>9</v>
      </c>
    </row>
    <row r="552" spans="2:9" x14ac:dyDescent="0.45">
      <c r="B552" s="1" t="s">
        <v>108</v>
      </c>
      <c r="C552" s="2" t="s">
        <v>352</v>
      </c>
      <c r="D552" s="3" t="s">
        <v>412</v>
      </c>
      <c r="E552" s="9">
        <v>44391</v>
      </c>
      <c r="G552" s="19">
        <f t="shared" si="24"/>
        <v>29</v>
      </c>
      <c r="H552" s="4">
        <f t="shared" si="25"/>
        <v>0</v>
      </c>
      <c r="I552" s="4">
        <f t="shared" si="26"/>
        <v>10</v>
      </c>
    </row>
    <row r="553" spans="2:9" x14ac:dyDescent="0.45">
      <c r="B553" s="1" t="s">
        <v>210</v>
      </c>
      <c r="C553" s="2" t="s">
        <v>359</v>
      </c>
      <c r="D553" s="3" t="s">
        <v>363</v>
      </c>
      <c r="E553" s="9">
        <v>44392</v>
      </c>
      <c r="G553" s="19">
        <f t="shared" si="24"/>
        <v>29</v>
      </c>
      <c r="H553" s="4">
        <f t="shared" si="25"/>
        <v>0</v>
      </c>
      <c r="I553" s="4">
        <f t="shared" si="26"/>
        <v>11</v>
      </c>
    </row>
    <row r="554" spans="2:9" x14ac:dyDescent="0.45">
      <c r="B554" s="1" t="s">
        <v>77</v>
      </c>
      <c r="C554" s="2" t="s">
        <v>4</v>
      </c>
      <c r="D554" s="3" t="s">
        <v>347</v>
      </c>
      <c r="E554" s="9">
        <v>44393</v>
      </c>
      <c r="G554" s="19">
        <f t="shared" si="24"/>
        <v>29</v>
      </c>
      <c r="H554" s="4">
        <f t="shared" si="25"/>
        <v>29</v>
      </c>
      <c r="I554" s="4">
        <f t="shared" si="26"/>
        <v>12</v>
      </c>
    </row>
    <row r="555" spans="2:9" x14ac:dyDescent="0.45">
      <c r="B555" s="1" t="s">
        <v>607</v>
      </c>
      <c r="C555" s="2" t="s">
        <v>481</v>
      </c>
      <c r="D555" s="3" t="s">
        <v>347</v>
      </c>
      <c r="E555" s="9">
        <v>44397</v>
      </c>
      <c r="G555" s="19">
        <f t="shared" si="24"/>
        <v>30</v>
      </c>
      <c r="H555" s="4">
        <f t="shared" si="25"/>
        <v>0</v>
      </c>
      <c r="I555" s="4">
        <f t="shared" si="26"/>
        <v>1</v>
      </c>
    </row>
    <row r="556" spans="2:9" x14ac:dyDescent="0.45">
      <c r="B556" s="1" t="s">
        <v>302</v>
      </c>
      <c r="C556" s="2" t="s">
        <v>352</v>
      </c>
      <c r="D556" s="3" t="s">
        <v>363</v>
      </c>
      <c r="E556" s="9">
        <v>44398</v>
      </c>
      <c r="G556" s="19">
        <f t="shared" si="24"/>
        <v>30</v>
      </c>
      <c r="H556" s="4">
        <f t="shared" si="25"/>
        <v>0</v>
      </c>
      <c r="I556" s="4">
        <f t="shared" si="26"/>
        <v>2</v>
      </c>
    </row>
    <row r="557" spans="2:9" x14ac:dyDescent="0.45">
      <c r="B557" s="1" t="s">
        <v>606</v>
      </c>
      <c r="C557" s="2" t="s">
        <v>381</v>
      </c>
      <c r="D557" s="3" t="s">
        <v>412</v>
      </c>
      <c r="E557" s="9">
        <v>44398</v>
      </c>
      <c r="G557" s="19">
        <f t="shared" si="24"/>
        <v>30</v>
      </c>
      <c r="H557" s="4">
        <f t="shared" si="25"/>
        <v>0</v>
      </c>
      <c r="I557" s="4">
        <f t="shared" si="26"/>
        <v>3</v>
      </c>
    </row>
    <row r="558" spans="2:9" x14ac:dyDescent="0.45">
      <c r="B558" s="1" t="s">
        <v>19</v>
      </c>
      <c r="C558" s="2" t="s">
        <v>64</v>
      </c>
      <c r="D558" s="3" t="s">
        <v>363</v>
      </c>
      <c r="E558" s="9">
        <v>44398</v>
      </c>
      <c r="G558" s="19">
        <f t="shared" si="24"/>
        <v>30</v>
      </c>
      <c r="H558" s="4">
        <f t="shared" si="25"/>
        <v>0</v>
      </c>
      <c r="I558" s="4">
        <f t="shared" si="26"/>
        <v>4</v>
      </c>
    </row>
    <row r="559" spans="2:9" x14ac:dyDescent="0.45">
      <c r="B559" s="1" t="s">
        <v>604</v>
      </c>
      <c r="C559" s="2" t="s">
        <v>359</v>
      </c>
      <c r="D559" s="3" t="s">
        <v>412</v>
      </c>
      <c r="E559" s="9">
        <v>44399</v>
      </c>
      <c r="G559" s="19">
        <f t="shared" si="24"/>
        <v>30</v>
      </c>
      <c r="H559" s="4">
        <f t="shared" si="25"/>
        <v>0</v>
      </c>
      <c r="I559" s="4">
        <f t="shared" si="26"/>
        <v>5</v>
      </c>
    </row>
    <row r="560" spans="2:9" x14ac:dyDescent="0.45">
      <c r="B560" s="1" t="s">
        <v>605</v>
      </c>
      <c r="C560" s="2" t="s">
        <v>356</v>
      </c>
      <c r="D560" s="3" t="s">
        <v>363</v>
      </c>
      <c r="E560" s="9">
        <v>44399</v>
      </c>
      <c r="G560" s="19">
        <f t="shared" si="24"/>
        <v>30</v>
      </c>
      <c r="H560" s="4">
        <f t="shared" si="25"/>
        <v>0</v>
      </c>
      <c r="I560" s="4">
        <f t="shared" si="26"/>
        <v>6</v>
      </c>
    </row>
    <row r="561" spans="2:9" x14ac:dyDescent="0.45">
      <c r="B561" s="1" t="s">
        <v>603</v>
      </c>
      <c r="C561" s="2" t="s">
        <v>388</v>
      </c>
      <c r="D561" s="3" t="s">
        <v>363</v>
      </c>
      <c r="E561" s="9">
        <v>44400</v>
      </c>
      <c r="G561" s="19">
        <f t="shared" si="24"/>
        <v>30</v>
      </c>
      <c r="H561" s="4">
        <f t="shared" si="25"/>
        <v>30</v>
      </c>
      <c r="I561" s="4">
        <f t="shared" si="26"/>
        <v>7</v>
      </c>
    </row>
    <row r="562" spans="2:9" x14ac:dyDescent="0.45">
      <c r="B562" s="1" t="s">
        <v>601</v>
      </c>
      <c r="C562" s="2" t="s">
        <v>369</v>
      </c>
      <c r="D562" s="3" t="s">
        <v>347</v>
      </c>
      <c r="E562" s="9">
        <v>44403</v>
      </c>
      <c r="G562" s="19">
        <f t="shared" si="24"/>
        <v>31</v>
      </c>
      <c r="H562" s="4">
        <f t="shared" si="25"/>
        <v>0</v>
      </c>
      <c r="I562" s="4">
        <f t="shared" si="26"/>
        <v>1</v>
      </c>
    </row>
    <row r="563" spans="2:9" x14ac:dyDescent="0.45">
      <c r="B563" s="1" t="s">
        <v>316</v>
      </c>
      <c r="C563" s="2" t="s">
        <v>369</v>
      </c>
      <c r="D563" s="3" t="s">
        <v>347</v>
      </c>
      <c r="E563" s="9">
        <v>44403</v>
      </c>
      <c r="G563" s="19">
        <f t="shared" si="24"/>
        <v>31</v>
      </c>
      <c r="H563" s="4">
        <f t="shared" si="25"/>
        <v>0</v>
      </c>
      <c r="I563" s="4">
        <f t="shared" si="26"/>
        <v>2</v>
      </c>
    </row>
    <row r="564" spans="2:9" x14ac:dyDescent="0.45">
      <c r="B564" s="1" t="s">
        <v>602</v>
      </c>
      <c r="C564" s="2" t="s">
        <v>356</v>
      </c>
      <c r="D564" s="3" t="s">
        <v>363</v>
      </c>
      <c r="E564" s="9">
        <v>44403</v>
      </c>
      <c r="G564" s="19">
        <f t="shared" si="24"/>
        <v>31</v>
      </c>
      <c r="H564" s="4">
        <f t="shared" si="25"/>
        <v>0</v>
      </c>
      <c r="I564" s="4">
        <f t="shared" si="26"/>
        <v>3</v>
      </c>
    </row>
    <row r="565" spans="2:9" x14ac:dyDescent="0.45">
      <c r="B565" s="1" t="s">
        <v>599</v>
      </c>
      <c r="C565" s="2" t="s">
        <v>414</v>
      </c>
      <c r="D565" s="3" t="s">
        <v>361</v>
      </c>
      <c r="E565" s="9">
        <v>44404</v>
      </c>
      <c r="G565" s="19">
        <f t="shared" si="24"/>
        <v>31</v>
      </c>
      <c r="H565" s="4">
        <f t="shared" si="25"/>
        <v>0</v>
      </c>
      <c r="I565" s="4">
        <f t="shared" si="26"/>
        <v>4</v>
      </c>
    </row>
    <row r="566" spans="2:9" x14ac:dyDescent="0.45">
      <c r="B566" s="1" t="s">
        <v>600</v>
      </c>
      <c r="C566" s="2" t="s">
        <v>346</v>
      </c>
      <c r="D566" s="3" t="s">
        <v>347</v>
      </c>
      <c r="E566" s="9">
        <v>44404</v>
      </c>
      <c r="G566" s="19">
        <f t="shared" si="24"/>
        <v>31</v>
      </c>
      <c r="H566" s="4">
        <f t="shared" si="25"/>
        <v>0</v>
      </c>
      <c r="I566" s="4">
        <f t="shared" si="26"/>
        <v>5</v>
      </c>
    </row>
    <row r="567" spans="2:9" x14ac:dyDescent="0.45">
      <c r="B567" s="1" t="s">
        <v>595</v>
      </c>
      <c r="C567" s="2" t="s">
        <v>352</v>
      </c>
      <c r="D567" s="3" t="s">
        <v>363</v>
      </c>
      <c r="E567" s="9">
        <v>44405</v>
      </c>
      <c r="G567" s="19">
        <f t="shared" si="24"/>
        <v>31</v>
      </c>
      <c r="H567" s="4">
        <f t="shared" si="25"/>
        <v>0</v>
      </c>
      <c r="I567" s="4">
        <f t="shared" si="26"/>
        <v>6</v>
      </c>
    </row>
    <row r="568" spans="2:9" x14ac:dyDescent="0.45">
      <c r="B568" s="1" t="s">
        <v>596</v>
      </c>
      <c r="C568" s="2" t="s">
        <v>5</v>
      </c>
      <c r="D568" s="3" t="s">
        <v>347</v>
      </c>
      <c r="E568" s="9">
        <v>44405</v>
      </c>
      <c r="G568" s="19">
        <f t="shared" si="24"/>
        <v>31</v>
      </c>
      <c r="H568" s="4">
        <f t="shared" si="25"/>
        <v>0</v>
      </c>
      <c r="I568" s="4">
        <f t="shared" si="26"/>
        <v>7</v>
      </c>
    </row>
    <row r="569" spans="2:9" x14ac:dyDescent="0.45">
      <c r="B569" s="1" t="s">
        <v>597</v>
      </c>
      <c r="C569" s="2" t="s">
        <v>381</v>
      </c>
      <c r="D569" s="3" t="s">
        <v>412</v>
      </c>
      <c r="E569" s="9">
        <v>44405</v>
      </c>
      <c r="G569" s="19">
        <f t="shared" si="24"/>
        <v>31</v>
      </c>
      <c r="H569" s="4">
        <f t="shared" si="25"/>
        <v>0</v>
      </c>
      <c r="I569" s="4">
        <f t="shared" si="26"/>
        <v>8</v>
      </c>
    </row>
    <row r="570" spans="2:9" x14ac:dyDescent="0.45">
      <c r="B570" s="1" t="s">
        <v>598</v>
      </c>
      <c r="C570" s="2" t="s">
        <v>5</v>
      </c>
      <c r="D570" s="3" t="s">
        <v>347</v>
      </c>
      <c r="E570" s="9">
        <v>44405</v>
      </c>
      <c r="G570" s="19">
        <f t="shared" si="24"/>
        <v>31</v>
      </c>
      <c r="H570" s="4">
        <f t="shared" si="25"/>
        <v>0</v>
      </c>
      <c r="I570" s="4">
        <f t="shared" si="26"/>
        <v>9</v>
      </c>
    </row>
    <row r="571" spans="2:9" x14ac:dyDescent="0.45">
      <c r="B571" s="1" t="s">
        <v>594</v>
      </c>
      <c r="C571" s="2" t="s">
        <v>388</v>
      </c>
      <c r="D571" s="3" t="s">
        <v>347</v>
      </c>
      <c r="E571" s="9">
        <v>44406</v>
      </c>
      <c r="G571" s="19">
        <f t="shared" si="24"/>
        <v>31</v>
      </c>
      <c r="H571" s="4">
        <f t="shared" si="25"/>
        <v>0</v>
      </c>
      <c r="I571" s="4">
        <f t="shared" si="26"/>
        <v>10</v>
      </c>
    </row>
    <row r="572" spans="2:9" x14ac:dyDescent="0.45">
      <c r="B572" s="1" t="s">
        <v>76</v>
      </c>
      <c r="C572" s="2" t="s">
        <v>1</v>
      </c>
      <c r="D572" s="3" t="s">
        <v>347</v>
      </c>
      <c r="E572" s="9">
        <v>44407</v>
      </c>
      <c r="G572" s="19">
        <f t="shared" si="24"/>
        <v>31</v>
      </c>
      <c r="H572" s="4">
        <f t="shared" si="25"/>
        <v>0</v>
      </c>
      <c r="I572" s="4">
        <f t="shared" si="26"/>
        <v>11</v>
      </c>
    </row>
    <row r="573" spans="2:9" x14ac:dyDescent="0.45">
      <c r="B573" s="1" t="s">
        <v>593</v>
      </c>
      <c r="C573" s="2" t="s">
        <v>1</v>
      </c>
      <c r="D573" s="3" t="s">
        <v>347</v>
      </c>
      <c r="E573" s="9">
        <v>44407</v>
      </c>
      <c r="G573" s="19">
        <f t="shared" si="24"/>
        <v>31</v>
      </c>
      <c r="H573" s="4">
        <f t="shared" si="25"/>
        <v>31</v>
      </c>
      <c r="I573" s="4">
        <f t="shared" si="26"/>
        <v>12</v>
      </c>
    </row>
    <row r="574" spans="2:9" x14ac:dyDescent="0.45">
      <c r="B574" s="1" t="s">
        <v>591</v>
      </c>
      <c r="C574" s="2" t="s">
        <v>537</v>
      </c>
      <c r="D574" s="3" t="s">
        <v>412</v>
      </c>
      <c r="E574" s="9">
        <v>44410</v>
      </c>
      <c r="G574" s="19">
        <f t="shared" si="24"/>
        <v>32</v>
      </c>
      <c r="H574" s="4">
        <f t="shared" si="25"/>
        <v>0</v>
      </c>
      <c r="I574" s="4">
        <f t="shared" si="26"/>
        <v>1</v>
      </c>
    </row>
    <row r="575" spans="2:9" x14ac:dyDescent="0.45">
      <c r="B575" s="1" t="s">
        <v>592</v>
      </c>
      <c r="C575" s="2" t="s">
        <v>388</v>
      </c>
      <c r="D575" s="3" t="s">
        <v>412</v>
      </c>
      <c r="E575" s="9">
        <v>44410</v>
      </c>
      <c r="G575" s="19">
        <f t="shared" si="24"/>
        <v>32</v>
      </c>
      <c r="H575" s="4">
        <f t="shared" si="25"/>
        <v>0</v>
      </c>
      <c r="I575" s="4">
        <f t="shared" si="26"/>
        <v>2</v>
      </c>
    </row>
    <row r="576" spans="2:9" x14ac:dyDescent="0.45">
      <c r="B576" s="1" t="s">
        <v>589</v>
      </c>
      <c r="C576" s="2" t="s">
        <v>2</v>
      </c>
      <c r="D576" s="3" t="s">
        <v>363</v>
      </c>
      <c r="E576" s="9">
        <v>44412</v>
      </c>
      <c r="G576" s="19">
        <f t="shared" si="24"/>
        <v>32</v>
      </c>
      <c r="H576" s="4">
        <f t="shared" si="25"/>
        <v>0</v>
      </c>
      <c r="I576" s="4">
        <f t="shared" si="26"/>
        <v>3</v>
      </c>
    </row>
    <row r="577" spans="2:9" x14ac:dyDescent="0.45">
      <c r="B577" s="1" t="s">
        <v>220</v>
      </c>
      <c r="C577" s="2" t="s">
        <v>404</v>
      </c>
      <c r="D577" s="3" t="s">
        <v>363</v>
      </c>
      <c r="E577" s="9">
        <v>44412</v>
      </c>
      <c r="G577" s="19">
        <f t="shared" si="24"/>
        <v>32</v>
      </c>
      <c r="H577" s="4">
        <f t="shared" si="25"/>
        <v>0</v>
      </c>
      <c r="I577" s="4">
        <f t="shared" si="26"/>
        <v>4</v>
      </c>
    </row>
    <row r="578" spans="2:9" x14ac:dyDescent="0.45">
      <c r="B578" s="1" t="s">
        <v>590</v>
      </c>
      <c r="C578" s="2" t="s">
        <v>2</v>
      </c>
      <c r="D578" s="3" t="s">
        <v>412</v>
      </c>
      <c r="E578" s="9">
        <v>44412</v>
      </c>
      <c r="G578" s="19">
        <f t="shared" si="24"/>
        <v>32</v>
      </c>
      <c r="H578" s="4">
        <f t="shared" si="25"/>
        <v>0</v>
      </c>
      <c r="I578" s="4">
        <f t="shared" si="26"/>
        <v>5</v>
      </c>
    </row>
    <row r="579" spans="2:9" x14ac:dyDescent="0.45">
      <c r="B579" s="1" t="s">
        <v>48</v>
      </c>
      <c r="C579" s="2" t="s">
        <v>64</v>
      </c>
      <c r="D579" s="3" t="s">
        <v>361</v>
      </c>
      <c r="E579" s="9">
        <v>44412</v>
      </c>
      <c r="G579" s="19">
        <f t="shared" si="24"/>
        <v>32</v>
      </c>
      <c r="H579" s="4">
        <f t="shared" si="25"/>
        <v>0</v>
      </c>
      <c r="I579" s="4">
        <f t="shared" si="26"/>
        <v>6</v>
      </c>
    </row>
    <row r="580" spans="2:9" x14ac:dyDescent="0.45">
      <c r="B580" s="1" t="s">
        <v>92</v>
      </c>
      <c r="C580" s="2" t="s">
        <v>352</v>
      </c>
      <c r="D580" s="3" t="s">
        <v>347</v>
      </c>
      <c r="E580" s="9">
        <v>44413</v>
      </c>
      <c r="G580" s="19">
        <f t="shared" ref="G580:G643" si="27">WEEKNUM(E580)+(YEAR(E580)-2021)*52</f>
        <v>32</v>
      </c>
      <c r="H580" s="4">
        <f t="shared" ref="H580:H643" si="28">IF(G580=G581,0, G580)</f>
        <v>0</v>
      </c>
      <c r="I580" s="4">
        <f t="shared" ref="I580:I643" si="29">IF(G580=G579,I579+1, 1)</f>
        <v>7</v>
      </c>
    </row>
    <row r="581" spans="2:9" x14ac:dyDescent="0.45">
      <c r="B581" s="1" t="s">
        <v>118</v>
      </c>
      <c r="C581" s="2" t="s">
        <v>346</v>
      </c>
      <c r="D581" s="3" t="s">
        <v>361</v>
      </c>
      <c r="E581" s="9">
        <v>44414</v>
      </c>
      <c r="G581" s="19">
        <f t="shared" si="27"/>
        <v>32</v>
      </c>
      <c r="H581" s="4">
        <f t="shared" si="28"/>
        <v>0</v>
      </c>
      <c r="I581" s="4">
        <f t="shared" si="29"/>
        <v>8</v>
      </c>
    </row>
    <row r="582" spans="2:9" x14ac:dyDescent="0.45">
      <c r="B582" s="1" t="s">
        <v>32</v>
      </c>
      <c r="C582" s="2" t="s">
        <v>346</v>
      </c>
      <c r="D582" s="3" t="s">
        <v>363</v>
      </c>
      <c r="E582" s="9">
        <v>44414</v>
      </c>
      <c r="G582" s="19">
        <f t="shared" si="27"/>
        <v>32</v>
      </c>
      <c r="H582" s="4">
        <f t="shared" si="28"/>
        <v>32</v>
      </c>
      <c r="I582" s="4">
        <f t="shared" si="29"/>
        <v>9</v>
      </c>
    </row>
    <row r="583" spans="2:9" x14ac:dyDescent="0.45">
      <c r="B583" s="1" t="s">
        <v>35</v>
      </c>
      <c r="C583" s="2" t="s">
        <v>459</v>
      </c>
      <c r="D583" s="3" t="s">
        <v>361</v>
      </c>
      <c r="E583" s="9">
        <v>44418</v>
      </c>
      <c r="G583" s="19">
        <f t="shared" si="27"/>
        <v>33</v>
      </c>
      <c r="H583" s="4">
        <f t="shared" si="28"/>
        <v>0</v>
      </c>
      <c r="I583" s="4">
        <f t="shared" si="29"/>
        <v>1</v>
      </c>
    </row>
    <row r="584" spans="2:9" x14ac:dyDescent="0.45">
      <c r="B584" s="1" t="s">
        <v>586</v>
      </c>
      <c r="C584" s="2" t="s">
        <v>64</v>
      </c>
      <c r="D584" s="3" t="s">
        <v>363</v>
      </c>
      <c r="E584" s="9">
        <v>44420</v>
      </c>
      <c r="G584" s="19">
        <f t="shared" si="27"/>
        <v>33</v>
      </c>
      <c r="H584" s="4">
        <f t="shared" si="28"/>
        <v>0</v>
      </c>
      <c r="I584" s="4">
        <f t="shared" si="29"/>
        <v>2</v>
      </c>
    </row>
    <row r="585" spans="2:9" x14ac:dyDescent="0.45">
      <c r="B585" s="1" t="s">
        <v>587</v>
      </c>
      <c r="C585" s="2" t="s">
        <v>369</v>
      </c>
      <c r="D585" s="3" t="s">
        <v>361</v>
      </c>
      <c r="E585" s="9">
        <v>44420</v>
      </c>
      <c r="G585" s="19">
        <f t="shared" si="27"/>
        <v>33</v>
      </c>
      <c r="H585" s="4">
        <f t="shared" si="28"/>
        <v>0</v>
      </c>
      <c r="I585" s="4">
        <f t="shared" si="29"/>
        <v>3</v>
      </c>
    </row>
    <row r="586" spans="2:9" x14ac:dyDescent="0.45">
      <c r="B586" s="1" t="s">
        <v>588</v>
      </c>
      <c r="C586" s="2" t="s">
        <v>352</v>
      </c>
      <c r="D586" s="3" t="s">
        <v>412</v>
      </c>
      <c r="E586" s="9">
        <v>44420</v>
      </c>
      <c r="G586" s="19">
        <f t="shared" si="27"/>
        <v>33</v>
      </c>
      <c r="H586" s="4">
        <f t="shared" si="28"/>
        <v>0</v>
      </c>
      <c r="I586" s="4">
        <f t="shared" si="29"/>
        <v>4</v>
      </c>
    </row>
    <row r="587" spans="2:9" x14ac:dyDescent="0.45">
      <c r="B587" s="1" t="s">
        <v>183</v>
      </c>
      <c r="C587" s="2" t="s">
        <v>481</v>
      </c>
      <c r="D587" s="3" t="s">
        <v>347</v>
      </c>
      <c r="E587" s="9">
        <v>44420</v>
      </c>
      <c r="G587" s="19">
        <f t="shared" si="27"/>
        <v>33</v>
      </c>
      <c r="H587" s="4">
        <f t="shared" si="28"/>
        <v>0</v>
      </c>
      <c r="I587" s="4">
        <f t="shared" si="29"/>
        <v>5</v>
      </c>
    </row>
    <row r="588" spans="2:9" x14ac:dyDescent="0.45">
      <c r="B588" s="1" t="s">
        <v>86</v>
      </c>
      <c r="C588" s="2" t="s">
        <v>369</v>
      </c>
      <c r="D588" s="3" t="s">
        <v>361</v>
      </c>
      <c r="E588" s="9">
        <v>44420</v>
      </c>
      <c r="G588" s="19">
        <f t="shared" si="27"/>
        <v>33</v>
      </c>
      <c r="H588" s="4">
        <f t="shared" si="28"/>
        <v>33</v>
      </c>
      <c r="I588" s="4">
        <f t="shared" si="29"/>
        <v>6</v>
      </c>
    </row>
    <row r="589" spans="2:9" x14ac:dyDescent="0.45">
      <c r="B589" s="1" t="s">
        <v>585</v>
      </c>
      <c r="C589" s="2" t="s">
        <v>346</v>
      </c>
      <c r="D589" s="3" t="s">
        <v>363</v>
      </c>
      <c r="E589" s="9">
        <v>44424</v>
      </c>
      <c r="G589" s="19">
        <f t="shared" si="27"/>
        <v>34</v>
      </c>
      <c r="H589" s="4">
        <f t="shared" si="28"/>
        <v>0</v>
      </c>
      <c r="I589" s="4">
        <f t="shared" si="29"/>
        <v>1</v>
      </c>
    </row>
    <row r="590" spans="2:9" x14ac:dyDescent="0.45">
      <c r="B590" s="1" t="s">
        <v>225</v>
      </c>
      <c r="C590" s="2" t="s">
        <v>369</v>
      </c>
      <c r="D590" s="3" t="s">
        <v>412</v>
      </c>
      <c r="E590" s="9">
        <v>44427</v>
      </c>
      <c r="G590" s="19">
        <f t="shared" si="27"/>
        <v>34</v>
      </c>
      <c r="H590" s="4">
        <f t="shared" si="28"/>
        <v>0</v>
      </c>
      <c r="I590" s="4">
        <f t="shared" si="29"/>
        <v>2</v>
      </c>
    </row>
    <row r="591" spans="2:9" x14ac:dyDescent="0.45">
      <c r="B591" s="1" t="s">
        <v>581</v>
      </c>
      <c r="C591" s="2" t="s">
        <v>64</v>
      </c>
      <c r="D591" s="3" t="s">
        <v>347</v>
      </c>
      <c r="E591" s="9">
        <v>44427</v>
      </c>
      <c r="G591" s="19">
        <f t="shared" si="27"/>
        <v>34</v>
      </c>
      <c r="H591" s="4">
        <f t="shared" si="28"/>
        <v>0</v>
      </c>
      <c r="I591" s="4">
        <f t="shared" si="29"/>
        <v>3</v>
      </c>
    </row>
    <row r="592" spans="2:9" x14ac:dyDescent="0.45">
      <c r="B592" s="1" t="s">
        <v>582</v>
      </c>
      <c r="C592" s="2" t="s">
        <v>369</v>
      </c>
      <c r="D592" s="3" t="s">
        <v>347</v>
      </c>
      <c r="E592" s="9">
        <v>44427</v>
      </c>
      <c r="G592" s="19">
        <f t="shared" si="27"/>
        <v>34</v>
      </c>
      <c r="H592" s="4">
        <f t="shared" si="28"/>
        <v>0</v>
      </c>
      <c r="I592" s="4">
        <f t="shared" si="29"/>
        <v>4</v>
      </c>
    </row>
    <row r="593" spans="2:9" x14ac:dyDescent="0.45">
      <c r="B593" s="1" t="s">
        <v>128</v>
      </c>
      <c r="C593" s="2" t="s">
        <v>369</v>
      </c>
      <c r="D593" s="3" t="s">
        <v>412</v>
      </c>
      <c r="E593" s="9">
        <v>44427</v>
      </c>
      <c r="G593" s="19">
        <f t="shared" si="27"/>
        <v>34</v>
      </c>
      <c r="H593" s="4">
        <f t="shared" si="28"/>
        <v>0</v>
      </c>
      <c r="I593" s="4">
        <f t="shared" si="29"/>
        <v>5</v>
      </c>
    </row>
    <row r="594" spans="2:9" x14ac:dyDescent="0.45">
      <c r="B594" s="1" t="s">
        <v>583</v>
      </c>
      <c r="C594" s="2" t="s">
        <v>369</v>
      </c>
      <c r="D594" s="3" t="s">
        <v>347</v>
      </c>
      <c r="E594" s="9">
        <v>44427</v>
      </c>
      <c r="G594" s="19">
        <f t="shared" si="27"/>
        <v>34</v>
      </c>
      <c r="H594" s="4">
        <f t="shared" si="28"/>
        <v>0</v>
      </c>
      <c r="I594" s="4">
        <f t="shared" si="29"/>
        <v>6</v>
      </c>
    </row>
    <row r="595" spans="2:9" x14ac:dyDescent="0.45">
      <c r="B595" s="1" t="s">
        <v>584</v>
      </c>
      <c r="C595" s="2" t="s">
        <v>396</v>
      </c>
      <c r="D595" s="3" t="s">
        <v>363</v>
      </c>
      <c r="E595" s="9">
        <v>44427</v>
      </c>
      <c r="G595" s="19">
        <f t="shared" si="27"/>
        <v>34</v>
      </c>
      <c r="H595" s="4">
        <f t="shared" si="28"/>
        <v>34</v>
      </c>
      <c r="I595" s="4">
        <f t="shared" si="29"/>
        <v>7</v>
      </c>
    </row>
    <row r="596" spans="2:9" x14ac:dyDescent="0.45">
      <c r="B596" s="1" t="s">
        <v>580</v>
      </c>
      <c r="C596" s="2" t="s">
        <v>359</v>
      </c>
      <c r="D596" s="3" t="s">
        <v>361</v>
      </c>
      <c r="E596" s="9">
        <v>44432</v>
      </c>
      <c r="G596" s="19">
        <f t="shared" si="27"/>
        <v>35</v>
      </c>
      <c r="H596" s="4">
        <f t="shared" si="28"/>
        <v>0</v>
      </c>
      <c r="I596" s="4">
        <f t="shared" si="29"/>
        <v>1</v>
      </c>
    </row>
    <row r="597" spans="2:9" x14ac:dyDescent="0.45">
      <c r="B597" s="1" t="s">
        <v>579</v>
      </c>
      <c r="C597" s="2" t="s">
        <v>1</v>
      </c>
      <c r="D597" s="3" t="s">
        <v>363</v>
      </c>
      <c r="E597" s="9">
        <v>44433</v>
      </c>
      <c r="G597" s="19">
        <f t="shared" si="27"/>
        <v>35</v>
      </c>
      <c r="H597" s="4">
        <f t="shared" si="28"/>
        <v>0</v>
      </c>
      <c r="I597" s="4">
        <f t="shared" si="29"/>
        <v>2</v>
      </c>
    </row>
    <row r="598" spans="2:9" x14ac:dyDescent="0.45">
      <c r="B598" s="1" t="s">
        <v>85</v>
      </c>
      <c r="C598" s="2" t="s">
        <v>346</v>
      </c>
      <c r="D598" s="3" t="s">
        <v>363</v>
      </c>
      <c r="E598" s="9">
        <v>44433</v>
      </c>
      <c r="G598" s="19">
        <f t="shared" si="27"/>
        <v>35</v>
      </c>
      <c r="H598" s="4">
        <f t="shared" si="28"/>
        <v>0</v>
      </c>
      <c r="I598" s="4">
        <f t="shared" si="29"/>
        <v>3</v>
      </c>
    </row>
    <row r="599" spans="2:9" x14ac:dyDescent="0.45">
      <c r="B599" s="1" t="s">
        <v>127</v>
      </c>
      <c r="C599" s="2" t="s">
        <v>4</v>
      </c>
      <c r="D599" s="3" t="s">
        <v>412</v>
      </c>
      <c r="E599" s="9">
        <v>44435</v>
      </c>
      <c r="G599" s="19">
        <f t="shared" si="27"/>
        <v>35</v>
      </c>
      <c r="H599" s="4">
        <f t="shared" si="28"/>
        <v>0</v>
      </c>
      <c r="I599" s="4">
        <f t="shared" si="29"/>
        <v>4</v>
      </c>
    </row>
    <row r="600" spans="2:9" x14ac:dyDescent="0.45">
      <c r="B600" s="1" t="s">
        <v>578</v>
      </c>
      <c r="C600" s="2" t="s">
        <v>4</v>
      </c>
      <c r="D600" s="3" t="s">
        <v>412</v>
      </c>
      <c r="E600" s="9">
        <v>44435</v>
      </c>
      <c r="G600" s="19">
        <f t="shared" si="27"/>
        <v>35</v>
      </c>
      <c r="H600" s="4">
        <f t="shared" si="28"/>
        <v>35</v>
      </c>
      <c r="I600" s="4">
        <f t="shared" si="29"/>
        <v>5</v>
      </c>
    </row>
    <row r="601" spans="2:9" x14ac:dyDescent="0.45">
      <c r="B601" s="1" t="s">
        <v>577</v>
      </c>
      <c r="C601" s="2" t="s">
        <v>2</v>
      </c>
      <c r="D601" s="3" t="s">
        <v>412</v>
      </c>
      <c r="E601" s="9">
        <v>44438</v>
      </c>
      <c r="G601" s="19">
        <f t="shared" si="27"/>
        <v>36</v>
      </c>
      <c r="H601" s="4">
        <f t="shared" si="28"/>
        <v>0</v>
      </c>
      <c r="I601" s="4">
        <f t="shared" si="29"/>
        <v>1</v>
      </c>
    </row>
    <row r="602" spans="2:9" x14ac:dyDescent="0.45">
      <c r="B602" s="1" t="s">
        <v>285</v>
      </c>
      <c r="C602" s="2" t="s">
        <v>4</v>
      </c>
      <c r="D602" s="3" t="s">
        <v>347</v>
      </c>
      <c r="E602" s="9">
        <v>44440</v>
      </c>
      <c r="G602" s="19">
        <f t="shared" si="27"/>
        <v>36</v>
      </c>
      <c r="H602" s="4">
        <f t="shared" si="28"/>
        <v>0</v>
      </c>
      <c r="I602" s="4">
        <f t="shared" si="29"/>
        <v>2</v>
      </c>
    </row>
    <row r="603" spans="2:9" x14ac:dyDescent="0.45">
      <c r="B603" s="1" t="s">
        <v>236</v>
      </c>
      <c r="C603" s="2" t="s">
        <v>4</v>
      </c>
      <c r="D603" s="3" t="s">
        <v>347</v>
      </c>
      <c r="E603" s="9">
        <v>44440</v>
      </c>
      <c r="G603" s="19">
        <f t="shared" si="27"/>
        <v>36</v>
      </c>
      <c r="H603" s="4">
        <f t="shared" si="28"/>
        <v>0</v>
      </c>
      <c r="I603" s="4">
        <f t="shared" si="29"/>
        <v>3</v>
      </c>
    </row>
    <row r="604" spans="2:9" x14ac:dyDescent="0.45">
      <c r="B604" s="1" t="s">
        <v>227</v>
      </c>
      <c r="C604" s="2" t="s">
        <v>383</v>
      </c>
      <c r="D604" s="3" t="s">
        <v>361</v>
      </c>
      <c r="E604" s="9">
        <v>44440</v>
      </c>
      <c r="G604" s="19">
        <f t="shared" si="27"/>
        <v>36</v>
      </c>
      <c r="H604" s="4">
        <f t="shared" si="28"/>
        <v>0</v>
      </c>
      <c r="I604" s="4">
        <f t="shared" si="29"/>
        <v>4</v>
      </c>
    </row>
    <row r="605" spans="2:9" x14ac:dyDescent="0.45">
      <c r="B605" s="1" t="s">
        <v>575</v>
      </c>
      <c r="C605" s="2" t="s">
        <v>352</v>
      </c>
      <c r="D605" s="3" t="s">
        <v>412</v>
      </c>
      <c r="E605" s="9">
        <v>44441</v>
      </c>
      <c r="G605" s="19">
        <f t="shared" si="27"/>
        <v>36</v>
      </c>
      <c r="H605" s="4">
        <f t="shared" si="28"/>
        <v>0</v>
      </c>
      <c r="I605" s="4">
        <f t="shared" si="29"/>
        <v>5</v>
      </c>
    </row>
    <row r="606" spans="2:9" x14ac:dyDescent="0.45">
      <c r="B606" s="1" t="s">
        <v>576</v>
      </c>
      <c r="C606" s="2" t="s">
        <v>64</v>
      </c>
      <c r="D606" s="3" t="s">
        <v>361</v>
      </c>
      <c r="E606" s="9">
        <v>44441</v>
      </c>
      <c r="G606" s="19">
        <f t="shared" si="27"/>
        <v>36</v>
      </c>
      <c r="H606" s="4">
        <f t="shared" si="28"/>
        <v>0</v>
      </c>
      <c r="I606" s="4">
        <f t="shared" si="29"/>
        <v>6</v>
      </c>
    </row>
    <row r="607" spans="2:9" x14ac:dyDescent="0.45">
      <c r="B607" s="1" t="s">
        <v>574</v>
      </c>
      <c r="C607" s="2" t="s">
        <v>427</v>
      </c>
      <c r="D607" s="3" t="s">
        <v>412</v>
      </c>
      <c r="E607" s="9">
        <v>44442</v>
      </c>
      <c r="G607" s="19">
        <f t="shared" si="27"/>
        <v>36</v>
      </c>
      <c r="H607" s="4">
        <f t="shared" si="28"/>
        <v>36</v>
      </c>
      <c r="I607" s="4">
        <f t="shared" si="29"/>
        <v>7</v>
      </c>
    </row>
    <row r="608" spans="2:9" x14ac:dyDescent="0.45">
      <c r="B608" s="1" t="s">
        <v>262</v>
      </c>
      <c r="C608" s="2" t="s">
        <v>5</v>
      </c>
      <c r="D608" s="3" t="s">
        <v>347</v>
      </c>
      <c r="E608" s="9">
        <v>44446</v>
      </c>
      <c r="G608" s="19">
        <f t="shared" si="27"/>
        <v>37</v>
      </c>
      <c r="H608" s="4">
        <f t="shared" si="28"/>
        <v>0</v>
      </c>
      <c r="I608" s="4">
        <f t="shared" si="29"/>
        <v>1</v>
      </c>
    </row>
    <row r="609" spans="2:9" x14ac:dyDescent="0.45">
      <c r="B609" s="1" t="s">
        <v>235</v>
      </c>
      <c r="C609" s="2" t="s">
        <v>352</v>
      </c>
      <c r="D609" s="3" t="s">
        <v>361</v>
      </c>
      <c r="E609" s="9">
        <v>44447</v>
      </c>
      <c r="G609" s="19">
        <f t="shared" si="27"/>
        <v>37</v>
      </c>
      <c r="H609" s="4">
        <f t="shared" si="28"/>
        <v>0</v>
      </c>
      <c r="I609" s="4">
        <f t="shared" si="29"/>
        <v>2</v>
      </c>
    </row>
    <row r="610" spans="2:9" x14ac:dyDescent="0.45">
      <c r="B610" s="1" t="s">
        <v>573</v>
      </c>
      <c r="C610" s="2" t="s">
        <v>352</v>
      </c>
      <c r="D610" s="3" t="s">
        <v>361</v>
      </c>
      <c r="E610" s="9">
        <v>44447</v>
      </c>
      <c r="G610" s="19">
        <f t="shared" si="27"/>
        <v>37</v>
      </c>
      <c r="H610" s="4">
        <f t="shared" si="28"/>
        <v>0</v>
      </c>
      <c r="I610" s="4">
        <f t="shared" si="29"/>
        <v>3</v>
      </c>
    </row>
    <row r="611" spans="2:9" x14ac:dyDescent="0.45">
      <c r="B611" s="1" t="s">
        <v>570</v>
      </c>
      <c r="C611" s="2" t="s">
        <v>359</v>
      </c>
      <c r="D611" s="3" t="s">
        <v>361</v>
      </c>
      <c r="E611" s="9">
        <v>44448</v>
      </c>
      <c r="G611" s="19">
        <f t="shared" si="27"/>
        <v>37</v>
      </c>
      <c r="H611" s="4">
        <f t="shared" si="28"/>
        <v>0</v>
      </c>
      <c r="I611" s="4">
        <f t="shared" si="29"/>
        <v>4</v>
      </c>
    </row>
    <row r="612" spans="2:9" x14ac:dyDescent="0.45">
      <c r="B612" s="1" t="s">
        <v>571</v>
      </c>
      <c r="C612" s="2" t="s">
        <v>1</v>
      </c>
      <c r="D612" s="3" t="s">
        <v>412</v>
      </c>
      <c r="E612" s="9">
        <v>44448</v>
      </c>
      <c r="G612" s="19">
        <f t="shared" si="27"/>
        <v>37</v>
      </c>
      <c r="H612" s="4">
        <f t="shared" si="28"/>
        <v>0</v>
      </c>
      <c r="I612" s="4">
        <f t="shared" si="29"/>
        <v>5</v>
      </c>
    </row>
    <row r="613" spans="2:9" x14ac:dyDescent="0.45">
      <c r="B613" s="1" t="s">
        <v>572</v>
      </c>
      <c r="C613" s="2" t="s">
        <v>359</v>
      </c>
      <c r="D613" s="3" t="s">
        <v>361</v>
      </c>
      <c r="E613" s="9">
        <v>44448</v>
      </c>
      <c r="G613" s="19">
        <f t="shared" si="27"/>
        <v>37</v>
      </c>
      <c r="H613" s="4">
        <f t="shared" si="28"/>
        <v>0</v>
      </c>
      <c r="I613" s="4">
        <f t="shared" si="29"/>
        <v>6</v>
      </c>
    </row>
    <row r="614" spans="2:9" x14ac:dyDescent="0.45">
      <c r="B614" s="1" t="s">
        <v>159</v>
      </c>
      <c r="C614" s="2" t="s">
        <v>543</v>
      </c>
      <c r="D614" s="3" t="s">
        <v>412</v>
      </c>
      <c r="E614" s="9">
        <v>44448</v>
      </c>
      <c r="G614" s="19">
        <f t="shared" si="27"/>
        <v>37</v>
      </c>
      <c r="H614" s="4">
        <f t="shared" si="28"/>
        <v>0</v>
      </c>
      <c r="I614" s="4">
        <f t="shared" si="29"/>
        <v>7</v>
      </c>
    </row>
    <row r="615" spans="2:9" x14ac:dyDescent="0.45">
      <c r="B615" s="1" t="s">
        <v>130</v>
      </c>
      <c r="C615" s="2" t="s">
        <v>381</v>
      </c>
      <c r="D615" s="3" t="s">
        <v>347</v>
      </c>
      <c r="E615" s="9">
        <v>44448</v>
      </c>
      <c r="G615" s="19">
        <f t="shared" si="27"/>
        <v>37</v>
      </c>
      <c r="H615" s="4">
        <f t="shared" si="28"/>
        <v>0</v>
      </c>
      <c r="I615" s="4">
        <f t="shared" si="29"/>
        <v>8</v>
      </c>
    </row>
    <row r="616" spans="2:9" x14ac:dyDescent="0.45">
      <c r="B616" s="1" t="s">
        <v>52</v>
      </c>
      <c r="C616" s="2" t="s">
        <v>543</v>
      </c>
      <c r="D616" s="3" t="s">
        <v>412</v>
      </c>
      <c r="E616" s="9">
        <v>44448</v>
      </c>
      <c r="G616" s="19">
        <f t="shared" si="27"/>
        <v>37</v>
      </c>
      <c r="H616" s="4">
        <f t="shared" si="28"/>
        <v>37</v>
      </c>
      <c r="I616" s="4">
        <f t="shared" si="29"/>
        <v>9</v>
      </c>
    </row>
    <row r="617" spans="2:9" x14ac:dyDescent="0.45">
      <c r="B617" s="1" t="s">
        <v>569</v>
      </c>
      <c r="C617" s="2" t="s">
        <v>5</v>
      </c>
      <c r="D617" s="3" t="s">
        <v>361</v>
      </c>
      <c r="E617" s="9">
        <v>44452</v>
      </c>
      <c r="G617" s="19">
        <f t="shared" si="27"/>
        <v>38</v>
      </c>
      <c r="H617" s="4">
        <f t="shared" si="28"/>
        <v>0</v>
      </c>
      <c r="I617" s="4">
        <f t="shared" si="29"/>
        <v>1</v>
      </c>
    </row>
    <row r="618" spans="2:9" x14ac:dyDescent="0.45">
      <c r="B618" s="1" t="s">
        <v>90</v>
      </c>
      <c r="C618" s="2" t="s">
        <v>383</v>
      </c>
      <c r="D618" s="3" t="s">
        <v>361</v>
      </c>
      <c r="E618" s="9">
        <v>44452</v>
      </c>
      <c r="G618" s="19">
        <f t="shared" si="27"/>
        <v>38</v>
      </c>
      <c r="H618" s="4">
        <f t="shared" si="28"/>
        <v>0</v>
      </c>
      <c r="I618" s="4">
        <f t="shared" si="29"/>
        <v>2</v>
      </c>
    </row>
    <row r="619" spans="2:9" x14ac:dyDescent="0.45">
      <c r="B619" s="1" t="s">
        <v>88</v>
      </c>
      <c r="C619" s="2" t="s">
        <v>383</v>
      </c>
      <c r="D619" s="3" t="s">
        <v>361</v>
      </c>
      <c r="E619" s="9">
        <v>44452</v>
      </c>
      <c r="G619" s="19">
        <f t="shared" si="27"/>
        <v>38</v>
      </c>
      <c r="H619" s="4">
        <f t="shared" si="28"/>
        <v>0</v>
      </c>
      <c r="I619" s="4">
        <f t="shared" si="29"/>
        <v>3</v>
      </c>
    </row>
    <row r="620" spans="2:9" x14ac:dyDescent="0.45">
      <c r="B620" s="1" t="s">
        <v>25</v>
      </c>
      <c r="C620" s="2" t="s">
        <v>359</v>
      </c>
      <c r="D620" s="3" t="s">
        <v>363</v>
      </c>
      <c r="E620" s="9">
        <v>44452</v>
      </c>
      <c r="G620" s="19">
        <f t="shared" si="27"/>
        <v>38</v>
      </c>
      <c r="H620" s="4">
        <f t="shared" si="28"/>
        <v>0</v>
      </c>
      <c r="I620" s="4">
        <f t="shared" si="29"/>
        <v>4</v>
      </c>
    </row>
    <row r="621" spans="2:9" x14ac:dyDescent="0.45">
      <c r="B621" s="1" t="s">
        <v>250</v>
      </c>
      <c r="C621" s="2" t="s">
        <v>387</v>
      </c>
      <c r="D621" s="3" t="s">
        <v>363</v>
      </c>
      <c r="E621" s="9">
        <v>44453</v>
      </c>
      <c r="G621" s="19">
        <f t="shared" si="27"/>
        <v>38</v>
      </c>
      <c r="H621" s="4">
        <f t="shared" si="28"/>
        <v>0</v>
      </c>
      <c r="I621" s="4">
        <f t="shared" si="29"/>
        <v>5</v>
      </c>
    </row>
    <row r="622" spans="2:9" x14ac:dyDescent="0.45">
      <c r="B622" s="1" t="s">
        <v>568</v>
      </c>
      <c r="C622" s="2" t="s">
        <v>356</v>
      </c>
      <c r="D622" s="3" t="s">
        <v>412</v>
      </c>
      <c r="E622" s="9">
        <v>44456</v>
      </c>
      <c r="G622" s="19">
        <f t="shared" si="27"/>
        <v>38</v>
      </c>
      <c r="H622" s="4">
        <f t="shared" si="28"/>
        <v>38</v>
      </c>
      <c r="I622" s="4">
        <f t="shared" si="29"/>
        <v>6</v>
      </c>
    </row>
    <row r="623" spans="2:9" x14ac:dyDescent="0.45">
      <c r="B623" s="1" t="s">
        <v>566</v>
      </c>
      <c r="C623" s="2" t="s">
        <v>4</v>
      </c>
      <c r="D623" s="3" t="s">
        <v>412</v>
      </c>
      <c r="E623" s="9">
        <v>44460</v>
      </c>
      <c r="G623" s="19">
        <f t="shared" si="27"/>
        <v>39</v>
      </c>
      <c r="H623" s="4">
        <f t="shared" si="28"/>
        <v>0</v>
      </c>
      <c r="I623" s="4">
        <f t="shared" si="29"/>
        <v>1</v>
      </c>
    </row>
    <row r="624" spans="2:9" x14ac:dyDescent="0.45">
      <c r="B624" s="1" t="s">
        <v>567</v>
      </c>
      <c r="C624" s="2" t="s">
        <v>346</v>
      </c>
      <c r="D624" s="3" t="s">
        <v>412</v>
      </c>
      <c r="E624" s="9">
        <v>44460</v>
      </c>
      <c r="G624" s="19">
        <f t="shared" si="27"/>
        <v>39</v>
      </c>
      <c r="H624" s="4">
        <f t="shared" si="28"/>
        <v>0</v>
      </c>
      <c r="I624" s="4">
        <f t="shared" si="29"/>
        <v>2</v>
      </c>
    </row>
    <row r="625" spans="2:9" x14ac:dyDescent="0.45">
      <c r="B625" s="1" t="s">
        <v>226</v>
      </c>
      <c r="C625" s="2" t="s">
        <v>388</v>
      </c>
      <c r="D625" s="3" t="s">
        <v>361</v>
      </c>
      <c r="E625" s="9">
        <v>44461</v>
      </c>
      <c r="G625" s="19">
        <f t="shared" si="27"/>
        <v>39</v>
      </c>
      <c r="H625" s="4">
        <f t="shared" si="28"/>
        <v>0</v>
      </c>
      <c r="I625" s="4">
        <f t="shared" si="29"/>
        <v>3</v>
      </c>
    </row>
    <row r="626" spans="2:9" x14ac:dyDescent="0.45">
      <c r="B626" s="1" t="s">
        <v>565</v>
      </c>
      <c r="C626" s="2" t="s">
        <v>388</v>
      </c>
      <c r="D626" s="3" t="s">
        <v>361</v>
      </c>
      <c r="E626" s="9">
        <v>44461</v>
      </c>
      <c r="G626" s="19">
        <f t="shared" si="27"/>
        <v>39</v>
      </c>
      <c r="H626" s="4">
        <f t="shared" si="28"/>
        <v>0</v>
      </c>
      <c r="I626" s="4">
        <f t="shared" si="29"/>
        <v>4</v>
      </c>
    </row>
    <row r="627" spans="2:9" x14ac:dyDescent="0.45">
      <c r="B627" s="1" t="s">
        <v>263</v>
      </c>
      <c r="C627" s="2" t="s">
        <v>359</v>
      </c>
      <c r="D627" s="3" t="s">
        <v>412</v>
      </c>
      <c r="E627" s="9">
        <v>44462</v>
      </c>
      <c r="G627" s="19">
        <f t="shared" si="27"/>
        <v>39</v>
      </c>
      <c r="H627" s="4">
        <f t="shared" si="28"/>
        <v>0</v>
      </c>
      <c r="I627" s="4">
        <f t="shared" si="29"/>
        <v>5</v>
      </c>
    </row>
    <row r="628" spans="2:9" x14ac:dyDescent="0.45">
      <c r="B628" s="1" t="s">
        <v>564</v>
      </c>
      <c r="C628" s="2" t="s">
        <v>359</v>
      </c>
      <c r="D628" s="3" t="s">
        <v>347</v>
      </c>
      <c r="E628" s="9">
        <v>44462</v>
      </c>
      <c r="G628" s="19">
        <f t="shared" si="27"/>
        <v>39</v>
      </c>
      <c r="H628" s="4">
        <f t="shared" si="28"/>
        <v>0</v>
      </c>
      <c r="I628" s="4">
        <f t="shared" si="29"/>
        <v>6</v>
      </c>
    </row>
    <row r="629" spans="2:9" x14ac:dyDescent="0.45">
      <c r="B629" s="1" t="s">
        <v>562</v>
      </c>
      <c r="C629" s="2" t="s">
        <v>563</v>
      </c>
      <c r="D629" s="3" t="s">
        <v>363</v>
      </c>
      <c r="E629" s="9">
        <v>44463</v>
      </c>
      <c r="G629" s="19">
        <f t="shared" si="27"/>
        <v>39</v>
      </c>
      <c r="H629" s="4">
        <f t="shared" si="28"/>
        <v>0</v>
      </c>
      <c r="I629" s="4">
        <f t="shared" si="29"/>
        <v>7</v>
      </c>
    </row>
    <row r="630" spans="2:9" x14ac:dyDescent="0.45">
      <c r="B630" s="1" t="s">
        <v>104</v>
      </c>
      <c r="C630" s="2" t="s">
        <v>374</v>
      </c>
      <c r="D630" s="3" t="s">
        <v>363</v>
      </c>
      <c r="E630" s="9">
        <v>44463</v>
      </c>
      <c r="G630" s="19">
        <f t="shared" si="27"/>
        <v>39</v>
      </c>
      <c r="H630" s="4">
        <f t="shared" si="28"/>
        <v>39</v>
      </c>
      <c r="I630" s="4">
        <f t="shared" si="29"/>
        <v>8</v>
      </c>
    </row>
    <row r="631" spans="2:9" x14ac:dyDescent="0.45">
      <c r="B631" s="1" t="s">
        <v>26</v>
      </c>
      <c r="C631" s="2" t="s">
        <v>4</v>
      </c>
      <c r="D631" s="3" t="s">
        <v>412</v>
      </c>
      <c r="E631" s="9">
        <v>44467</v>
      </c>
      <c r="G631" s="19">
        <f t="shared" si="27"/>
        <v>40</v>
      </c>
      <c r="H631" s="4">
        <f t="shared" si="28"/>
        <v>0</v>
      </c>
      <c r="I631" s="4">
        <f t="shared" si="29"/>
        <v>1</v>
      </c>
    </row>
    <row r="632" spans="2:9" x14ac:dyDescent="0.45">
      <c r="B632" s="1" t="s">
        <v>164</v>
      </c>
      <c r="C632" s="2" t="s">
        <v>359</v>
      </c>
      <c r="D632" s="3" t="s">
        <v>363</v>
      </c>
      <c r="E632" s="9">
        <v>44468</v>
      </c>
      <c r="G632" s="19">
        <f t="shared" si="27"/>
        <v>40</v>
      </c>
      <c r="H632" s="4">
        <f t="shared" si="28"/>
        <v>0</v>
      </c>
      <c r="I632" s="4">
        <f t="shared" si="29"/>
        <v>2</v>
      </c>
    </row>
    <row r="633" spans="2:9" x14ac:dyDescent="0.45">
      <c r="B633" s="1" t="s">
        <v>151</v>
      </c>
      <c r="C633" s="2" t="s">
        <v>440</v>
      </c>
      <c r="D633" s="3" t="s">
        <v>363</v>
      </c>
      <c r="E633" s="9">
        <v>44468</v>
      </c>
      <c r="G633" s="19">
        <f t="shared" si="27"/>
        <v>40</v>
      </c>
      <c r="H633" s="4">
        <f t="shared" si="28"/>
        <v>0</v>
      </c>
      <c r="I633" s="4">
        <f t="shared" si="29"/>
        <v>3</v>
      </c>
    </row>
    <row r="634" spans="2:9" x14ac:dyDescent="0.45">
      <c r="B634" s="1" t="s">
        <v>560</v>
      </c>
      <c r="C634" s="2" t="s">
        <v>346</v>
      </c>
      <c r="D634" s="3" t="s">
        <v>347</v>
      </c>
      <c r="E634" s="9">
        <v>44468</v>
      </c>
      <c r="G634" s="19">
        <f t="shared" si="27"/>
        <v>40</v>
      </c>
      <c r="H634" s="4">
        <f t="shared" si="28"/>
        <v>0</v>
      </c>
      <c r="I634" s="4">
        <f t="shared" si="29"/>
        <v>4</v>
      </c>
    </row>
    <row r="635" spans="2:9" x14ac:dyDescent="0.45">
      <c r="B635" s="1" t="s">
        <v>561</v>
      </c>
      <c r="C635" s="2" t="s">
        <v>346</v>
      </c>
      <c r="D635" s="3" t="s">
        <v>347</v>
      </c>
      <c r="E635" s="9">
        <v>44468</v>
      </c>
      <c r="G635" s="19">
        <f t="shared" si="27"/>
        <v>40</v>
      </c>
      <c r="H635" s="4">
        <f t="shared" si="28"/>
        <v>0</v>
      </c>
      <c r="I635" s="4">
        <f t="shared" si="29"/>
        <v>5</v>
      </c>
    </row>
    <row r="636" spans="2:9" x14ac:dyDescent="0.45">
      <c r="B636" s="1" t="s">
        <v>559</v>
      </c>
      <c r="C636" s="2" t="s">
        <v>352</v>
      </c>
      <c r="D636" s="3" t="s">
        <v>361</v>
      </c>
      <c r="E636" s="9">
        <v>44469</v>
      </c>
      <c r="G636" s="19">
        <f t="shared" si="27"/>
        <v>40</v>
      </c>
      <c r="H636" s="4">
        <f t="shared" si="28"/>
        <v>0</v>
      </c>
      <c r="I636" s="4">
        <f t="shared" si="29"/>
        <v>6</v>
      </c>
    </row>
    <row r="637" spans="2:9" x14ac:dyDescent="0.45">
      <c r="B637" s="1" t="s">
        <v>83</v>
      </c>
      <c r="C637" s="2" t="s">
        <v>391</v>
      </c>
      <c r="D637" s="3" t="s">
        <v>347</v>
      </c>
      <c r="E637" s="9">
        <v>44469</v>
      </c>
      <c r="G637" s="19">
        <f t="shared" si="27"/>
        <v>40</v>
      </c>
      <c r="H637" s="4">
        <f t="shared" si="28"/>
        <v>40</v>
      </c>
      <c r="I637" s="4">
        <f t="shared" si="29"/>
        <v>7</v>
      </c>
    </row>
    <row r="638" spans="2:9" x14ac:dyDescent="0.45">
      <c r="B638" s="1" t="s">
        <v>294</v>
      </c>
      <c r="C638" s="2" t="s">
        <v>558</v>
      </c>
      <c r="D638" s="3" t="s">
        <v>363</v>
      </c>
      <c r="E638" s="9">
        <v>44473</v>
      </c>
      <c r="G638" s="19">
        <f t="shared" si="27"/>
        <v>41</v>
      </c>
      <c r="H638" s="4">
        <f t="shared" si="28"/>
        <v>0</v>
      </c>
      <c r="I638" s="4">
        <f t="shared" si="29"/>
        <v>1</v>
      </c>
    </row>
    <row r="639" spans="2:9" x14ac:dyDescent="0.45">
      <c r="B639" s="1" t="s">
        <v>138</v>
      </c>
      <c r="C639" s="2" t="s">
        <v>558</v>
      </c>
      <c r="D639" s="3" t="s">
        <v>363</v>
      </c>
      <c r="E639" s="9">
        <v>44473</v>
      </c>
      <c r="G639" s="19">
        <f t="shared" si="27"/>
        <v>41</v>
      </c>
      <c r="H639" s="4">
        <f t="shared" si="28"/>
        <v>0</v>
      </c>
      <c r="I639" s="4">
        <f t="shared" si="29"/>
        <v>2</v>
      </c>
    </row>
    <row r="640" spans="2:9" x14ac:dyDescent="0.45">
      <c r="B640" s="1" t="s">
        <v>6</v>
      </c>
      <c r="C640" s="2" t="s">
        <v>558</v>
      </c>
      <c r="D640" s="3" t="s">
        <v>363</v>
      </c>
      <c r="E640" s="9">
        <v>44473</v>
      </c>
      <c r="G640" s="19">
        <f t="shared" si="27"/>
        <v>41</v>
      </c>
      <c r="H640" s="4">
        <f t="shared" si="28"/>
        <v>0</v>
      </c>
      <c r="I640" s="4">
        <f t="shared" si="29"/>
        <v>3</v>
      </c>
    </row>
    <row r="641" spans="2:9" x14ac:dyDescent="0.45">
      <c r="B641" s="1" t="s">
        <v>556</v>
      </c>
      <c r="C641" s="2" t="s">
        <v>356</v>
      </c>
      <c r="D641" s="3" t="s">
        <v>347</v>
      </c>
      <c r="E641" s="9">
        <v>44474</v>
      </c>
      <c r="G641" s="19">
        <f t="shared" si="27"/>
        <v>41</v>
      </c>
      <c r="H641" s="4">
        <f t="shared" si="28"/>
        <v>0</v>
      </c>
      <c r="I641" s="4">
        <f t="shared" si="29"/>
        <v>4</v>
      </c>
    </row>
    <row r="642" spans="2:9" x14ac:dyDescent="0.45">
      <c r="B642" s="1" t="s">
        <v>247</v>
      </c>
      <c r="C642" s="2" t="s">
        <v>356</v>
      </c>
      <c r="D642" s="3" t="s">
        <v>347</v>
      </c>
      <c r="E642" s="9">
        <v>44474</v>
      </c>
      <c r="G642" s="19">
        <f t="shared" si="27"/>
        <v>41</v>
      </c>
      <c r="H642" s="4">
        <f t="shared" si="28"/>
        <v>0</v>
      </c>
      <c r="I642" s="4">
        <f t="shared" si="29"/>
        <v>5</v>
      </c>
    </row>
    <row r="643" spans="2:9" x14ac:dyDescent="0.45">
      <c r="B643" s="1" t="s">
        <v>153</v>
      </c>
      <c r="C643" s="2" t="s">
        <v>4</v>
      </c>
      <c r="D643" s="3" t="s">
        <v>412</v>
      </c>
      <c r="E643" s="9">
        <v>44474</v>
      </c>
      <c r="G643" s="19">
        <f t="shared" si="27"/>
        <v>41</v>
      </c>
      <c r="H643" s="4">
        <f t="shared" si="28"/>
        <v>0</v>
      </c>
      <c r="I643" s="4">
        <f t="shared" si="29"/>
        <v>6</v>
      </c>
    </row>
    <row r="644" spans="2:9" x14ac:dyDescent="0.45">
      <c r="B644" s="1" t="s">
        <v>557</v>
      </c>
      <c r="C644" s="2" t="s">
        <v>396</v>
      </c>
      <c r="D644" s="3" t="s">
        <v>412</v>
      </c>
      <c r="E644" s="9">
        <v>44474</v>
      </c>
      <c r="G644" s="19">
        <f t="shared" ref="G644:G707" si="30">WEEKNUM(E644)+(YEAR(E644)-2021)*52</f>
        <v>41</v>
      </c>
      <c r="H644" s="4">
        <f t="shared" ref="H644:H707" si="31">IF(G644=G645,0, G644)</f>
        <v>0</v>
      </c>
      <c r="I644" s="4">
        <f t="shared" ref="I644:I707" si="32">IF(G644=G643,I643+1, 1)</f>
        <v>7</v>
      </c>
    </row>
    <row r="645" spans="2:9" x14ac:dyDescent="0.45">
      <c r="B645" s="1" t="s">
        <v>70</v>
      </c>
      <c r="C645" s="2" t="s">
        <v>4</v>
      </c>
      <c r="D645" s="3" t="s">
        <v>412</v>
      </c>
      <c r="E645" s="9">
        <v>44474</v>
      </c>
      <c r="G645" s="19">
        <f t="shared" si="30"/>
        <v>41</v>
      </c>
      <c r="H645" s="4">
        <f t="shared" si="31"/>
        <v>41</v>
      </c>
      <c r="I645" s="4">
        <f t="shared" si="32"/>
        <v>8</v>
      </c>
    </row>
    <row r="646" spans="2:9" x14ac:dyDescent="0.45">
      <c r="B646" s="1" t="s">
        <v>554</v>
      </c>
      <c r="C646" s="2" t="s">
        <v>64</v>
      </c>
      <c r="D646" s="3" t="s">
        <v>363</v>
      </c>
      <c r="E646" s="9">
        <v>44482</v>
      </c>
      <c r="G646" s="19">
        <f t="shared" si="30"/>
        <v>42</v>
      </c>
      <c r="H646" s="4">
        <f t="shared" si="31"/>
        <v>0</v>
      </c>
      <c r="I646" s="4">
        <f t="shared" si="32"/>
        <v>1</v>
      </c>
    </row>
    <row r="647" spans="2:9" x14ac:dyDescent="0.45">
      <c r="B647" s="1" t="s">
        <v>555</v>
      </c>
      <c r="C647" s="2" t="s">
        <v>359</v>
      </c>
      <c r="D647" s="3" t="s">
        <v>361</v>
      </c>
      <c r="E647" s="9">
        <v>44482</v>
      </c>
      <c r="G647" s="19">
        <f t="shared" si="30"/>
        <v>42</v>
      </c>
      <c r="H647" s="4">
        <f t="shared" si="31"/>
        <v>0</v>
      </c>
      <c r="I647" s="4">
        <f t="shared" si="32"/>
        <v>2</v>
      </c>
    </row>
    <row r="648" spans="2:9" x14ac:dyDescent="0.45">
      <c r="B648" s="1" t="s">
        <v>552</v>
      </c>
      <c r="C648" s="2" t="s">
        <v>346</v>
      </c>
      <c r="D648" s="3" t="s">
        <v>412</v>
      </c>
      <c r="E648" s="9">
        <v>44483</v>
      </c>
      <c r="G648" s="19">
        <f t="shared" si="30"/>
        <v>42</v>
      </c>
      <c r="H648" s="4">
        <f t="shared" si="31"/>
        <v>0</v>
      </c>
      <c r="I648" s="4">
        <f t="shared" si="32"/>
        <v>3</v>
      </c>
    </row>
    <row r="649" spans="2:9" x14ac:dyDescent="0.45">
      <c r="B649" s="1" t="s">
        <v>553</v>
      </c>
      <c r="C649" s="2" t="s">
        <v>1</v>
      </c>
      <c r="D649" s="3" t="s">
        <v>363</v>
      </c>
      <c r="E649" s="9">
        <v>44483</v>
      </c>
      <c r="G649" s="19">
        <f t="shared" si="30"/>
        <v>42</v>
      </c>
      <c r="H649" s="4">
        <f t="shared" si="31"/>
        <v>42</v>
      </c>
      <c r="I649" s="4">
        <f t="shared" si="32"/>
        <v>4</v>
      </c>
    </row>
    <row r="650" spans="2:9" x14ac:dyDescent="0.45">
      <c r="B650" s="1" t="s">
        <v>551</v>
      </c>
      <c r="C650" s="2" t="s">
        <v>374</v>
      </c>
      <c r="D650" s="3" t="s">
        <v>363</v>
      </c>
      <c r="E650" s="9">
        <v>44487</v>
      </c>
      <c r="G650" s="19">
        <f t="shared" si="30"/>
        <v>43</v>
      </c>
      <c r="H650" s="4">
        <f t="shared" si="31"/>
        <v>0</v>
      </c>
      <c r="I650" s="4">
        <f t="shared" si="32"/>
        <v>1</v>
      </c>
    </row>
    <row r="651" spans="2:9" x14ac:dyDescent="0.45">
      <c r="B651" s="1" t="s">
        <v>550</v>
      </c>
      <c r="C651" s="2" t="s">
        <v>64</v>
      </c>
      <c r="D651" s="3" t="s">
        <v>363</v>
      </c>
      <c r="E651" s="9">
        <v>44488</v>
      </c>
      <c r="G651" s="19">
        <f t="shared" si="30"/>
        <v>43</v>
      </c>
      <c r="H651" s="4">
        <f t="shared" si="31"/>
        <v>0</v>
      </c>
      <c r="I651" s="4">
        <f t="shared" si="32"/>
        <v>2</v>
      </c>
    </row>
    <row r="652" spans="2:9" x14ac:dyDescent="0.45">
      <c r="B652" s="1" t="s">
        <v>548</v>
      </c>
      <c r="C652" s="2" t="s">
        <v>427</v>
      </c>
      <c r="D652" s="3" t="s">
        <v>412</v>
      </c>
      <c r="E652" s="9">
        <v>44489</v>
      </c>
      <c r="G652" s="19">
        <f t="shared" si="30"/>
        <v>43</v>
      </c>
      <c r="H652" s="4">
        <f t="shared" si="31"/>
        <v>0</v>
      </c>
      <c r="I652" s="4">
        <f t="shared" si="32"/>
        <v>3</v>
      </c>
    </row>
    <row r="653" spans="2:9" x14ac:dyDescent="0.45">
      <c r="B653" s="1" t="s">
        <v>549</v>
      </c>
      <c r="C653" s="2" t="s">
        <v>80</v>
      </c>
      <c r="D653" s="3" t="s">
        <v>412</v>
      </c>
      <c r="E653" s="9">
        <v>44489</v>
      </c>
      <c r="G653" s="19">
        <f t="shared" si="30"/>
        <v>43</v>
      </c>
      <c r="H653" s="4">
        <f t="shared" si="31"/>
        <v>0</v>
      </c>
      <c r="I653" s="4">
        <f t="shared" si="32"/>
        <v>4</v>
      </c>
    </row>
    <row r="654" spans="2:9" x14ac:dyDescent="0.45">
      <c r="B654" s="1" t="s">
        <v>547</v>
      </c>
      <c r="C654" s="2" t="s">
        <v>346</v>
      </c>
      <c r="D654" s="3" t="s">
        <v>363</v>
      </c>
      <c r="E654" s="9">
        <v>44490</v>
      </c>
      <c r="G654" s="19">
        <f t="shared" si="30"/>
        <v>43</v>
      </c>
      <c r="H654" s="4">
        <f t="shared" si="31"/>
        <v>0</v>
      </c>
      <c r="I654" s="4">
        <f t="shared" si="32"/>
        <v>5</v>
      </c>
    </row>
    <row r="655" spans="2:9" x14ac:dyDescent="0.45">
      <c r="B655" s="1" t="s">
        <v>171</v>
      </c>
      <c r="C655" s="2" t="s">
        <v>4</v>
      </c>
      <c r="D655" s="3" t="s">
        <v>347</v>
      </c>
      <c r="E655" s="9">
        <v>44490</v>
      </c>
      <c r="G655" s="19">
        <f t="shared" si="30"/>
        <v>43</v>
      </c>
      <c r="H655" s="4">
        <f t="shared" si="31"/>
        <v>0</v>
      </c>
      <c r="I655" s="4">
        <f t="shared" si="32"/>
        <v>6</v>
      </c>
    </row>
    <row r="656" spans="2:9" x14ac:dyDescent="0.45">
      <c r="B656" s="1" t="s">
        <v>132</v>
      </c>
      <c r="C656" s="2" t="s">
        <v>359</v>
      </c>
      <c r="D656" s="3" t="s">
        <v>363</v>
      </c>
      <c r="E656" s="9">
        <v>44491</v>
      </c>
      <c r="G656" s="19">
        <f t="shared" si="30"/>
        <v>43</v>
      </c>
      <c r="H656" s="4">
        <f t="shared" si="31"/>
        <v>43</v>
      </c>
      <c r="I656" s="4">
        <f t="shared" si="32"/>
        <v>7</v>
      </c>
    </row>
    <row r="657" spans="2:9" x14ac:dyDescent="0.45">
      <c r="B657" s="1" t="s">
        <v>546</v>
      </c>
      <c r="C657" s="2" t="s">
        <v>359</v>
      </c>
      <c r="D657" s="3" t="s">
        <v>363</v>
      </c>
      <c r="E657" s="9">
        <v>44496</v>
      </c>
      <c r="G657" s="19">
        <f t="shared" si="30"/>
        <v>44</v>
      </c>
      <c r="H657" s="4">
        <f t="shared" si="31"/>
        <v>0</v>
      </c>
      <c r="I657" s="4">
        <f t="shared" si="32"/>
        <v>1</v>
      </c>
    </row>
    <row r="658" spans="2:9" x14ac:dyDescent="0.45">
      <c r="B658" s="1" t="s">
        <v>193</v>
      </c>
      <c r="C658" s="2" t="s">
        <v>359</v>
      </c>
      <c r="D658" s="3" t="s">
        <v>363</v>
      </c>
      <c r="E658" s="9">
        <v>44496</v>
      </c>
      <c r="G658" s="19">
        <f t="shared" si="30"/>
        <v>44</v>
      </c>
      <c r="H658" s="4">
        <f t="shared" si="31"/>
        <v>0</v>
      </c>
      <c r="I658" s="4">
        <f t="shared" si="32"/>
        <v>2</v>
      </c>
    </row>
    <row r="659" spans="2:9" x14ac:dyDescent="0.45">
      <c r="B659" s="1" t="s">
        <v>545</v>
      </c>
      <c r="C659" s="2" t="s">
        <v>2</v>
      </c>
      <c r="D659" s="3" t="s">
        <v>363</v>
      </c>
      <c r="E659" s="9">
        <v>44497</v>
      </c>
      <c r="G659" s="19">
        <f t="shared" si="30"/>
        <v>44</v>
      </c>
      <c r="H659" s="4">
        <f t="shared" si="31"/>
        <v>0</v>
      </c>
      <c r="I659" s="4">
        <f t="shared" si="32"/>
        <v>3</v>
      </c>
    </row>
    <row r="660" spans="2:9" x14ac:dyDescent="0.45">
      <c r="B660" s="1" t="s">
        <v>544</v>
      </c>
      <c r="C660" s="2" t="s">
        <v>80</v>
      </c>
      <c r="D660" s="3" t="s">
        <v>412</v>
      </c>
      <c r="E660" s="9">
        <v>44498</v>
      </c>
      <c r="G660" s="19">
        <f t="shared" si="30"/>
        <v>44</v>
      </c>
      <c r="H660" s="4">
        <f t="shared" si="31"/>
        <v>44</v>
      </c>
      <c r="I660" s="4">
        <f t="shared" si="32"/>
        <v>4</v>
      </c>
    </row>
    <row r="661" spans="2:9" x14ac:dyDescent="0.45">
      <c r="B661" s="1" t="s">
        <v>542</v>
      </c>
      <c r="C661" s="2" t="s">
        <v>543</v>
      </c>
      <c r="D661" s="3" t="s">
        <v>361</v>
      </c>
      <c r="E661" s="9">
        <v>44502</v>
      </c>
      <c r="G661" s="19">
        <f t="shared" si="30"/>
        <v>45</v>
      </c>
      <c r="H661" s="4">
        <f t="shared" si="31"/>
        <v>0</v>
      </c>
      <c r="I661" s="4">
        <f t="shared" si="32"/>
        <v>1</v>
      </c>
    </row>
    <row r="662" spans="2:9" x14ac:dyDescent="0.45">
      <c r="B662" s="1" t="s">
        <v>541</v>
      </c>
      <c r="C662" s="2" t="s">
        <v>414</v>
      </c>
      <c r="D662" s="3" t="s">
        <v>347</v>
      </c>
      <c r="E662" s="9">
        <v>44504</v>
      </c>
      <c r="G662" s="19">
        <f t="shared" si="30"/>
        <v>45</v>
      </c>
      <c r="H662" s="4">
        <f t="shared" si="31"/>
        <v>45</v>
      </c>
      <c r="I662" s="4">
        <f t="shared" si="32"/>
        <v>2</v>
      </c>
    </row>
    <row r="663" spans="2:9" x14ac:dyDescent="0.45">
      <c r="B663" s="1" t="s">
        <v>539</v>
      </c>
      <c r="C663" s="2" t="s">
        <v>404</v>
      </c>
      <c r="D663" s="3" t="s">
        <v>347</v>
      </c>
      <c r="E663" s="9">
        <v>44509</v>
      </c>
      <c r="G663" s="19">
        <f t="shared" si="30"/>
        <v>46</v>
      </c>
      <c r="H663" s="4">
        <f t="shared" si="31"/>
        <v>0</v>
      </c>
      <c r="I663" s="4">
        <f t="shared" si="32"/>
        <v>1</v>
      </c>
    </row>
    <row r="664" spans="2:9" x14ac:dyDescent="0.45">
      <c r="B664" s="1" t="s">
        <v>540</v>
      </c>
      <c r="C664" s="2" t="s">
        <v>346</v>
      </c>
      <c r="D664" s="3" t="s">
        <v>361</v>
      </c>
      <c r="E664" s="9">
        <v>44509</v>
      </c>
      <c r="G664" s="19">
        <f t="shared" si="30"/>
        <v>46</v>
      </c>
      <c r="H664" s="4">
        <f t="shared" si="31"/>
        <v>0</v>
      </c>
      <c r="I664" s="4">
        <f t="shared" si="32"/>
        <v>2</v>
      </c>
    </row>
    <row r="665" spans="2:9" x14ac:dyDescent="0.45">
      <c r="B665" s="1" t="s">
        <v>536</v>
      </c>
      <c r="C665" s="2" t="s">
        <v>537</v>
      </c>
      <c r="D665" s="3" t="s">
        <v>347</v>
      </c>
      <c r="E665" s="9">
        <v>44510</v>
      </c>
      <c r="G665" s="19">
        <f t="shared" si="30"/>
        <v>46</v>
      </c>
      <c r="H665" s="4">
        <f t="shared" si="31"/>
        <v>0</v>
      </c>
      <c r="I665" s="4">
        <f t="shared" si="32"/>
        <v>3</v>
      </c>
    </row>
    <row r="666" spans="2:9" x14ac:dyDescent="0.45">
      <c r="B666" s="1" t="s">
        <v>538</v>
      </c>
      <c r="C666" s="2" t="s">
        <v>374</v>
      </c>
      <c r="D666" s="3" t="s">
        <v>363</v>
      </c>
      <c r="E666" s="9">
        <v>44510</v>
      </c>
      <c r="G666" s="19">
        <f t="shared" si="30"/>
        <v>46</v>
      </c>
      <c r="H666" s="4">
        <f t="shared" si="31"/>
        <v>0</v>
      </c>
      <c r="I666" s="4">
        <f t="shared" si="32"/>
        <v>4</v>
      </c>
    </row>
    <row r="667" spans="2:9" x14ac:dyDescent="0.45">
      <c r="B667" s="1" t="s">
        <v>531</v>
      </c>
      <c r="C667" s="2" t="s">
        <v>4</v>
      </c>
      <c r="D667" s="3" t="s">
        <v>363</v>
      </c>
      <c r="E667" s="9">
        <v>44512</v>
      </c>
      <c r="G667" s="19">
        <f t="shared" si="30"/>
        <v>46</v>
      </c>
      <c r="H667" s="4">
        <f t="shared" si="31"/>
        <v>0</v>
      </c>
      <c r="I667" s="4">
        <f t="shared" si="32"/>
        <v>5</v>
      </c>
    </row>
    <row r="668" spans="2:9" x14ac:dyDescent="0.45">
      <c r="B668" s="1" t="s">
        <v>532</v>
      </c>
      <c r="C668" s="2" t="s">
        <v>4</v>
      </c>
      <c r="D668" s="3" t="s">
        <v>363</v>
      </c>
      <c r="E668" s="9">
        <v>44512</v>
      </c>
      <c r="G668" s="19">
        <f t="shared" si="30"/>
        <v>46</v>
      </c>
      <c r="H668" s="4">
        <f t="shared" si="31"/>
        <v>0</v>
      </c>
      <c r="I668" s="4">
        <f t="shared" si="32"/>
        <v>6</v>
      </c>
    </row>
    <row r="669" spans="2:9" x14ac:dyDescent="0.45">
      <c r="B669" s="1" t="s">
        <v>533</v>
      </c>
      <c r="C669" s="2" t="s">
        <v>393</v>
      </c>
      <c r="D669" s="3" t="s">
        <v>361</v>
      </c>
      <c r="E669" s="9">
        <v>44512</v>
      </c>
      <c r="G669" s="19">
        <f t="shared" si="30"/>
        <v>46</v>
      </c>
      <c r="H669" s="4">
        <f t="shared" si="31"/>
        <v>0</v>
      </c>
      <c r="I669" s="4">
        <f t="shared" si="32"/>
        <v>7</v>
      </c>
    </row>
    <row r="670" spans="2:9" x14ac:dyDescent="0.45">
      <c r="B670" s="1" t="s">
        <v>534</v>
      </c>
      <c r="C670" s="2" t="s">
        <v>4</v>
      </c>
      <c r="D670" s="3" t="s">
        <v>363</v>
      </c>
      <c r="E670" s="9">
        <v>44512</v>
      </c>
      <c r="G670" s="19">
        <f t="shared" si="30"/>
        <v>46</v>
      </c>
      <c r="H670" s="4">
        <f t="shared" si="31"/>
        <v>0</v>
      </c>
      <c r="I670" s="4">
        <f t="shared" si="32"/>
        <v>8</v>
      </c>
    </row>
    <row r="671" spans="2:9" x14ac:dyDescent="0.45">
      <c r="B671" s="1" t="s">
        <v>535</v>
      </c>
      <c r="C671" s="2" t="s">
        <v>346</v>
      </c>
      <c r="D671" s="3" t="s">
        <v>347</v>
      </c>
      <c r="E671" s="9">
        <v>44512</v>
      </c>
      <c r="G671" s="19">
        <f t="shared" si="30"/>
        <v>46</v>
      </c>
      <c r="H671" s="4">
        <f t="shared" si="31"/>
        <v>46</v>
      </c>
      <c r="I671" s="4">
        <f t="shared" si="32"/>
        <v>9</v>
      </c>
    </row>
    <row r="672" spans="2:9" x14ac:dyDescent="0.45">
      <c r="B672" s="1" t="s">
        <v>530</v>
      </c>
      <c r="C672" s="2" t="s">
        <v>378</v>
      </c>
      <c r="D672" s="3" t="s">
        <v>412</v>
      </c>
      <c r="E672" s="9">
        <v>44515</v>
      </c>
      <c r="G672" s="19">
        <f t="shared" si="30"/>
        <v>47</v>
      </c>
      <c r="H672" s="4">
        <f t="shared" si="31"/>
        <v>0</v>
      </c>
      <c r="I672" s="4">
        <f t="shared" si="32"/>
        <v>1</v>
      </c>
    </row>
    <row r="673" spans="2:9" x14ac:dyDescent="0.45">
      <c r="B673" s="1" t="s">
        <v>10</v>
      </c>
      <c r="C673" s="2" t="s">
        <v>440</v>
      </c>
      <c r="D673" s="3" t="s">
        <v>363</v>
      </c>
      <c r="E673" s="9">
        <v>44515</v>
      </c>
      <c r="G673" s="19">
        <f t="shared" si="30"/>
        <v>47</v>
      </c>
      <c r="H673" s="4">
        <f t="shared" si="31"/>
        <v>0</v>
      </c>
      <c r="I673" s="4">
        <f t="shared" si="32"/>
        <v>2</v>
      </c>
    </row>
    <row r="674" spans="2:9" x14ac:dyDescent="0.45">
      <c r="B674" s="1" t="s">
        <v>253</v>
      </c>
      <c r="C674" s="2" t="s">
        <v>346</v>
      </c>
      <c r="D674" s="3" t="s">
        <v>361</v>
      </c>
      <c r="E674" s="9">
        <v>44516</v>
      </c>
      <c r="G674" s="19">
        <f t="shared" si="30"/>
        <v>47</v>
      </c>
      <c r="H674" s="4">
        <f t="shared" si="31"/>
        <v>0</v>
      </c>
      <c r="I674" s="4">
        <f t="shared" si="32"/>
        <v>3</v>
      </c>
    </row>
    <row r="675" spans="2:9" x14ac:dyDescent="0.45">
      <c r="B675" s="1" t="s">
        <v>528</v>
      </c>
      <c r="C675" s="2" t="s">
        <v>359</v>
      </c>
      <c r="D675" s="3" t="s">
        <v>363</v>
      </c>
      <c r="E675" s="9">
        <v>44517</v>
      </c>
      <c r="G675" s="19">
        <f t="shared" si="30"/>
        <v>47</v>
      </c>
      <c r="H675" s="4">
        <f t="shared" si="31"/>
        <v>0</v>
      </c>
      <c r="I675" s="4">
        <f t="shared" si="32"/>
        <v>4</v>
      </c>
    </row>
    <row r="676" spans="2:9" x14ac:dyDescent="0.45">
      <c r="B676" s="1" t="s">
        <v>529</v>
      </c>
      <c r="C676" s="2" t="s">
        <v>346</v>
      </c>
      <c r="D676" s="3" t="s">
        <v>363</v>
      </c>
      <c r="E676" s="9">
        <v>44517</v>
      </c>
      <c r="G676" s="19">
        <f t="shared" si="30"/>
        <v>47</v>
      </c>
      <c r="H676" s="4">
        <f t="shared" si="31"/>
        <v>0</v>
      </c>
      <c r="I676" s="4">
        <f t="shared" si="32"/>
        <v>5</v>
      </c>
    </row>
    <row r="677" spans="2:9" x14ac:dyDescent="0.45">
      <c r="B677" s="1" t="s">
        <v>148</v>
      </c>
      <c r="C677" s="2" t="s">
        <v>359</v>
      </c>
      <c r="D677" s="3" t="s">
        <v>363</v>
      </c>
      <c r="E677" s="9">
        <v>44518</v>
      </c>
      <c r="G677" s="19">
        <f t="shared" si="30"/>
        <v>47</v>
      </c>
      <c r="H677" s="4">
        <f t="shared" si="31"/>
        <v>0</v>
      </c>
      <c r="I677" s="4">
        <f t="shared" si="32"/>
        <v>6</v>
      </c>
    </row>
    <row r="678" spans="2:9" x14ac:dyDescent="0.45">
      <c r="B678" s="1" t="s">
        <v>324</v>
      </c>
      <c r="C678" s="2" t="s">
        <v>408</v>
      </c>
      <c r="D678" s="3" t="s">
        <v>347</v>
      </c>
      <c r="E678" s="9">
        <v>44519</v>
      </c>
      <c r="G678" s="19">
        <f t="shared" si="30"/>
        <v>47</v>
      </c>
      <c r="H678" s="4">
        <f t="shared" si="31"/>
        <v>0</v>
      </c>
      <c r="I678" s="4">
        <f t="shared" si="32"/>
        <v>7</v>
      </c>
    </row>
    <row r="679" spans="2:9" x14ac:dyDescent="0.45">
      <c r="B679" s="1" t="s">
        <v>527</v>
      </c>
      <c r="C679" s="2" t="s">
        <v>383</v>
      </c>
      <c r="D679" s="3" t="s">
        <v>412</v>
      </c>
      <c r="E679" s="9">
        <v>44519</v>
      </c>
      <c r="G679" s="19">
        <f t="shared" si="30"/>
        <v>47</v>
      </c>
      <c r="H679" s="4">
        <f t="shared" si="31"/>
        <v>47</v>
      </c>
      <c r="I679" s="4">
        <f t="shared" si="32"/>
        <v>8</v>
      </c>
    </row>
    <row r="680" spans="2:9" x14ac:dyDescent="0.45">
      <c r="B680" s="1" t="s">
        <v>283</v>
      </c>
      <c r="C680" s="2" t="s">
        <v>352</v>
      </c>
      <c r="D680" s="3" t="s">
        <v>347</v>
      </c>
      <c r="E680" s="9">
        <v>44522</v>
      </c>
      <c r="G680" s="19">
        <f t="shared" si="30"/>
        <v>48</v>
      </c>
      <c r="H680" s="4">
        <f t="shared" si="31"/>
        <v>0</v>
      </c>
      <c r="I680" s="4">
        <f t="shared" si="32"/>
        <v>1</v>
      </c>
    </row>
    <row r="681" spans="2:9" x14ac:dyDescent="0.45">
      <c r="B681" s="1" t="s">
        <v>252</v>
      </c>
      <c r="C681" s="2" t="s">
        <v>352</v>
      </c>
      <c r="D681" s="3" t="s">
        <v>347</v>
      </c>
      <c r="E681" s="9">
        <v>44522</v>
      </c>
      <c r="G681" s="19">
        <f t="shared" si="30"/>
        <v>48</v>
      </c>
      <c r="H681" s="4">
        <f t="shared" si="31"/>
        <v>0</v>
      </c>
      <c r="I681" s="4">
        <f t="shared" si="32"/>
        <v>2</v>
      </c>
    </row>
    <row r="682" spans="2:9" x14ac:dyDescent="0.45">
      <c r="B682" s="1" t="s">
        <v>526</v>
      </c>
      <c r="C682" s="2" t="s">
        <v>352</v>
      </c>
      <c r="D682" s="3" t="s">
        <v>412</v>
      </c>
      <c r="E682" s="9">
        <v>44522</v>
      </c>
      <c r="G682" s="19">
        <f t="shared" si="30"/>
        <v>48</v>
      </c>
      <c r="H682" s="4">
        <f t="shared" si="31"/>
        <v>0</v>
      </c>
      <c r="I682" s="4">
        <f t="shared" si="32"/>
        <v>3</v>
      </c>
    </row>
    <row r="683" spans="2:9" x14ac:dyDescent="0.45">
      <c r="B683" s="1" t="s">
        <v>192</v>
      </c>
      <c r="C683" s="2" t="s">
        <v>525</v>
      </c>
      <c r="D683" s="3" t="s">
        <v>361</v>
      </c>
      <c r="E683" s="9">
        <v>44523</v>
      </c>
      <c r="G683" s="19">
        <f t="shared" si="30"/>
        <v>48</v>
      </c>
      <c r="H683" s="4">
        <f t="shared" si="31"/>
        <v>0</v>
      </c>
      <c r="I683" s="4">
        <f t="shared" si="32"/>
        <v>4</v>
      </c>
    </row>
    <row r="684" spans="2:9" x14ac:dyDescent="0.45">
      <c r="B684" s="1" t="s">
        <v>524</v>
      </c>
      <c r="C684" s="2" t="s">
        <v>459</v>
      </c>
      <c r="D684" s="3" t="s">
        <v>412</v>
      </c>
      <c r="E684" s="9">
        <v>44524</v>
      </c>
      <c r="G684" s="19">
        <f t="shared" si="30"/>
        <v>48</v>
      </c>
      <c r="H684" s="4">
        <f t="shared" si="31"/>
        <v>48</v>
      </c>
      <c r="I684" s="4">
        <f t="shared" si="32"/>
        <v>5</v>
      </c>
    </row>
    <row r="685" spans="2:9" x14ac:dyDescent="0.45">
      <c r="B685" s="1" t="s">
        <v>214</v>
      </c>
      <c r="C685" s="2" t="s">
        <v>383</v>
      </c>
      <c r="D685" s="3" t="s">
        <v>347</v>
      </c>
      <c r="E685" s="9">
        <v>44529</v>
      </c>
      <c r="G685" s="19">
        <f t="shared" si="30"/>
        <v>49</v>
      </c>
      <c r="H685" s="4">
        <f t="shared" si="31"/>
        <v>0</v>
      </c>
      <c r="I685" s="4">
        <f t="shared" si="32"/>
        <v>1</v>
      </c>
    </row>
    <row r="686" spans="2:9" x14ac:dyDescent="0.45">
      <c r="B686" s="1" t="s">
        <v>523</v>
      </c>
      <c r="C686" s="2" t="s">
        <v>346</v>
      </c>
      <c r="D686" s="3" t="s">
        <v>347</v>
      </c>
      <c r="E686" s="9">
        <v>44529</v>
      </c>
      <c r="G686" s="19">
        <f t="shared" si="30"/>
        <v>49</v>
      </c>
      <c r="H686" s="4">
        <f t="shared" si="31"/>
        <v>0</v>
      </c>
      <c r="I686" s="4">
        <f t="shared" si="32"/>
        <v>2</v>
      </c>
    </row>
    <row r="687" spans="2:9" x14ac:dyDescent="0.45">
      <c r="B687" s="1" t="s">
        <v>522</v>
      </c>
      <c r="C687" s="2" t="s">
        <v>352</v>
      </c>
      <c r="D687" s="3" t="s">
        <v>361</v>
      </c>
      <c r="E687" s="9">
        <v>44530</v>
      </c>
      <c r="G687" s="19">
        <f t="shared" si="30"/>
        <v>49</v>
      </c>
      <c r="H687" s="4">
        <f t="shared" si="31"/>
        <v>0</v>
      </c>
      <c r="I687" s="4">
        <f t="shared" si="32"/>
        <v>3</v>
      </c>
    </row>
    <row r="688" spans="2:9" x14ac:dyDescent="0.45">
      <c r="B688" s="1" t="s">
        <v>295</v>
      </c>
      <c r="C688" s="2" t="s">
        <v>459</v>
      </c>
      <c r="D688" s="3" t="s">
        <v>347</v>
      </c>
      <c r="E688" s="9">
        <v>44531</v>
      </c>
      <c r="G688" s="19">
        <f t="shared" si="30"/>
        <v>49</v>
      </c>
      <c r="H688" s="4">
        <f t="shared" si="31"/>
        <v>0</v>
      </c>
      <c r="I688" s="4">
        <f t="shared" si="32"/>
        <v>4</v>
      </c>
    </row>
    <row r="689" spans="2:9" x14ac:dyDescent="0.45">
      <c r="B689" s="1" t="s">
        <v>521</v>
      </c>
      <c r="C689" s="2" t="s">
        <v>34</v>
      </c>
      <c r="D689" s="3" t="s">
        <v>347</v>
      </c>
      <c r="E689" s="9">
        <v>44531</v>
      </c>
      <c r="G689" s="19">
        <f t="shared" si="30"/>
        <v>49</v>
      </c>
      <c r="H689" s="4">
        <f t="shared" si="31"/>
        <v>0</v>
      </c>
      <c r="I689" s="4">
        <f t="shared" si="32"/>
        <v>5</v>
      </c>
    </row>
    <row r="690" spans="2:9" x14ac:dyDescent="0.45">
      <c r="B690" s="1" t="s">
        <v>519</v>
      </c>
      <c r="C690" s="2" t="s">
        <v>383</v>
      </c>
      <c r="D690" s="3" t="s">
        <v>347</v>
      </c>
      <c r="E690" s="9">
        <v>44532</v>
      </c>
      <c r="G690" s="19">
        <f t="shared" si="30"/>
        <v>49</v>
      </c>
      <c r="H690" s="4">
        <f t="shared" si="31"/>
        <v>0</v>
      </c>
      <c r="I690" s="4">
        <f t="shared" si="32"/>
        <v>6</v>
      </c>
    </row>
    <row r="691" spans="2:9" x14ac:dyDescent="0.45">
      <c r="B691" s="1" t="s">
        <v>194</v>
      </c>
      <c r="C691" s="2" t="s">
        <v>404</v>
      </c>
      <c r="D691" s="3" t="s">
        <v>361</v>
      </c>
      <c r="E691" s="9">
        <v>44532</v>
      </c>
      <c r="G691" s="19">
        <f t="shared" si="30"/>
        <v>49</v>
      </c>
      <c r="H691" s="4">
        <f t="shared" si="31"/>
        <v>0</v>
      </c>
      <c r="I691" s="4">
        <f t="shared" si="32"/>
        <v>7</v>
      </c>
    </row>
    <row r="692" spans="2:9" x14ac:dyDescent="0.45">
      <c r="B692" s="1" t="s">
        <v>520</v>
      </c>
      <c r="C692" s="2" t="s">
        <v>346</v>
      </c>
      <c r="D692" s="3" t="s">
        <v>361</v>
      </c>
      <c r="E692" s="9">
        <v>44532</v>
      </c>
      <c r="G692" s="19">
        <f t="shared" si="30"/>
        <v>49</v>
      </c>
      <c r="H692" s="4">
        <f t="shared" si="31"/>
        <v>0</v>
      </c>
      <c r="I692" s="4">
        <f t="shared" si="32"/>
        <v>8</v>
      </c>
    </row>
    <row r="693" spans="2:9" x14ac:dyDescent="0.45">
      <c r="B693" s="1" t="s">
        <v>516</v>
      </c>
      <c r="C693" s="2" t="s">
        <v>64</v>
      </c>
      <c r="D693" s="3" t="s">
        <v>412</v>
      </c>
      <c r="E693" s="9">
        <v>44533</v>
      </c>
      <c r="G693" s="19">
        <f t="shared" si="30"/>
        <v>49</v>
      </c>
      <c r="H693" s="4">
        <f t="shared" si="31"/>
        <v>0</v>
      </c>
      <c r="I693" s="4">
        <f t="shared" si="32"/>
        <v>9</v>
      </c>
    </row>
    <row r="694" spans="2:9" x14ac:dyDescent="0.45">
      <c r="B694" s="1" t="s">
        <v>517</v>
      </c>
      <c r="C694" s="2" t="s">
        <v>369</v>
      </c>
      <c r="D694" s="3" t="s">
        <v>347</v>
      </c>
      <c r="E694" s="9">
        <v>44533</v>
      </c>
      <c r="G694" s="19">
        <f t="shared" si="30"/>
        <v>49</v>
      </c>
      <c r="H694" s="4">
        <f t="shared" si="31"/>
        <v>0</v>
      </c>
      <c r="I694" s="4">
        <f t="shared" si="32"/>
        <v>10</v>
      </c>
    </row>
    <row r="695" spans="2:9" x14ac:dyDescent="0.45">
      <c r="B695" s="1" t="s">
        <v>518</v>
      </c>
      <c r="C695" s="2" t="s">
        <v>369</v>
      </c>
      <c r="D695" s="3" t="s">
        <v>347</v>
      </c>
      <c r="E695" s="9">
        <v>44533</v>
      </c>
      <c r="G695" s="19">
        <f t="shared" si="30"/>
        <v>49</v>
      </c>
      <c r="H695" s="4">
        <f t="shared" si="31"/>
        <v>49</v>
      </c>
      <c r="I695" s="4">
        <f t="shared" si="32"/>
        <v>11</v>
      </c>
    </row>
    <row r="696" spans="2:9" x14ac:dyDescent="0.45">
      <c r="B696" s="1" t="s">
        <v>515</v>
      </c>
      <c r="C696" s="2" t="s">
        <v>402</v>
      </c>
      <c r="D696" s="3" t="s">
        <v>347</v>
      </c>
      <c r="E696" s="9">
        <v>44536</v>
      </c>
      <c r="G696" s="19">
        <f t="shared" si="30"/>
        <v>50</v>
      </c>
      <c r="H696" s="4">
        <f t="shared" si="31"/>
        <v>0</v>
      </c>
      <c r="I696" s="4">
        <f t="shared" si="32"/>
        <v>1</v>
      </c>
    </row>
    <row r="697" spans="2:9" x14ac:dyDescent="0.45">
      <c r="B697" s="1" t="s">
        <v>514</v>
      </c>
      <c r="C697" s="2" t="s">
        <v>369</v>
      </c>
      <c r="D697" s="3" t="s">
        <v>347</v>
      </c>
      <c r="E697" s="9">
        <v>44537</v>
      </c>
      <c r="G697" s="19">
        <f t="shared" si="30"/>
        <v>50</v>
      </c>
      <c r="H697" s="4">
        <f t="shared" si="31"/>
        <v>0</v>
      </c>
      <c r="I697" s="4">
        <f t="shared" si="32"/>
        <v>2</v>
      </c>
    </row>
    <row r="698" spans="2:9" x14ac:dyDescent="0.45">
      <c r="B698" s="1" t="s">
        <v>222</v>
      </c>
      <c r="C698" s="2" t="s">
        <v>64</v>
      </c>
      <c r="D698" s="3" t="s">
        <v>361</v>
      </c>
      <c r="E698" s="9">
        <v>44537</v>
      </c>
      <c r="G698" s="19">
        <f t="shared" si="30"/>
        <v>50</v>
      </c>
      <c r="H698" s="4">
        <f t="shared" si="31"/>
        <v>0</v>
      </c>
      <c r="I698" s="4">
        <f t="shared" si="32"/>
        <v>3</v>
      </c>
    </row>
    <row r="699" spans="2:9" x14ac:dyDescent="0.45">
      <c r="B699" s="1" t="s">
        <v>156</v>
      </c>
      <c r="C699" s="2" t="s">
        <v>369</v>
      </c>
      <c r="D699" s="3" t="s">
        <v>347</v>
      </c>
      <c r="E699" s="9">
        <v>44537</v>
      </c>
      <c r="G699" s="19">
        <f t="shared" si="30"/>
        <v>50</v>
      </c>
      <c r="H699" s="4">
        <f t="shared" si="31"/>
        <v>0</v>
      </c>
      <c r="I699" s="4">
        <f t="shared" si="32"/>
        <v>4</v>
      </c>
    </row>
    <row r="700" spans="2:9" x14ac:dyDescent="0.45">
      <c r="B700" s="1" t="s">
        <v>103</v>
      </c>
      <c r="C700" s="2" t="s">
        <v>64</v>
      </c>
      <c r="D700" s="3" t="s">
        <v>347</v>
      </c>
      <c r="E700" s="9">
        <v>44537</v>
      </c>
      <c r="G700" s="19">
        <f t="shared" si="30"/>
        <v>50</v>
      </c>
      <c r="H700" s="4">
        <f t="shared" si="31"/>
        <v>0</v>
      </c>
      <c r="I700" s="4">
        <f t="shared" si="32"/>
        <v>5</v>
      </c>
    </row>
    <row r="701" spans="2:9" x14ac:dyDescent="0.45">
      <c r="B701" s="1" t="s">
        <v>511</v>
      </c>
      <c r="C701" s="2" t="s">
        <v>5</v>
      </c>
      <c r="D701" s="3" t="s">
        <v>347</v>
      </c>
      <c r="E701" s="9">
        <v>44538</v>
      </c>
      <c r="G701" s="19">
        <f t="shared" si="30"/>
        <v>50</v>
      </c>
      <c r="H701" s="4">
        <f t="shared" si="31"/>
        <v>0</v>
      </c>
      <c r="I701" s="4">
        <f t="shared" si="32"/>
        <v>6</v>
      </c>
    </row>
    <row r="702" spans="2:9" x14ac:dyDescent="0.45">
      <c r="B702" s="1" t="s">
        <v>177</v>
      </c>
      <c r="C702" s="2" t="s">
        <v>388</v>
      </c>
      <c r="D702" s="3" t="s">
        <v>361</v>
      </c>
      <c r="E702" s="9">
        <v>44538</v>
      </c>
      <c r="G702" s="19">
        <f t="shared" si="30"/>
        <v>50</v>
      </c>
      <c r="H702" s="4">
        <f t="shared" si="31"/>
        <v>0</v>
      </c>
      <c r="I702" s="4">
        <f t="shared" si="32"/>
        <v>7</v>
      </c>
    </row>
    <row r="703" spans="2:9" x14ac:dyDescent="0.45">
      <c r="B703" s="1" t="s">
        <v>139</v>
      </c>
      <c r="C703" s="2" t="s">
        <v>352</v>
      </c>
      <c r="D703" s="3" t="s">
        <v>347</v>
      </c>
      <c r="E703" s="9">
        <v>44538</v>
      </c>
      <c r="G703" s="19">
        <f t="shared" si="30"/>
        <v>50</v>
      </c>
      <c r="H703" s="4">
        <f t="shared" si="31"/>
        <v>0</v>
      </c>
      <c r="I703" s="4">
        <f t="shared" si="32"/>
        <v>8</v>
      </c>
    </row>
    <row r="704" spans="2:9" x14ac:dyDescent="0.45">
      <c r="B704" s="1" t="s">
        <v>512</v>
      </c>
      <c r="C704" s="2" t="s">
        <v>352</v>
      </c>
      <c r="D704" s="3" t="s">
        <v>347</v>
      </c>
      <c r="E704" s="9">
        <v>44538</v>
      </c>
      <c r="G704" s="19">
        <f t="shared" si="30"/>
        <v>50</v>
      </c>
      <c r="H704" s="4">
        <f t="shared" si="31"/>
        <v>0</v>
      </c>
      <c r="I704" s="4">
        <f t="shared" si="32"/>
        <v>9</v>
      </c>
    </row>
    <row r="705" spans="2:9" x14ac:dyDescent="0.45">
      <c r="B705" s="1" t="s">
        <v>513</v>
      </c>
      <c r="C705" s="2" t="s">
        <v>352</v>
      </c>
      <c r="D705" s="3" t="s">
        <v>347</v>
      </c>
      <c r="E705" s="9">
        <v>44538</v>
      </c>
      <c r="G705" s="19">
        <f t="shared" si="30"/>
        <v>50</v>
      </c>
      <c r="H705" s="4">
        <f t="shared" si="31"/>
        <v>0</v>
      </c>
      <c r="I705" s="4">
        <f t="shared" si="32"/>
        <v>10</v>
      </c>
    </row>
    <row r="706" spans="2:9" x14ac:dyDescent="0.45">
      <c r="B706" s="1" t="s">
        <v>172</v>
      </c>
      <c r="C706" s="2" t="s">
        <v>414</v>
      </c>
      <c r="D706" s="3" t="s">
        <v>412</v>
      </c>
      <c r="E706" s="9">
        <v>44540</v>
      </c>
      <c r="G706" s="19">
        <f t="shared" si="30"/>
        <v>50</v>
      </c>
      <c r="H706" s="4">
        <f t="shared" si="31"/>
        <v>0</v>
      </c>
      <c r="I706" s="4">
        <f t="shared" si="32"/>
        <v>11</v>
      </c>
    </row>
    <row r="707" spans="2:9" x14ac:dyDescent="0.45">
      <c r="B707" s="1" t="s">
        <v>30</v>
      </c>
      <c r="C707" s="2" t="s">
        <v>80</v>
      </c>
      <c r="D707" s="3" t="s">
        <v>363</v>
      </c>
      <c r="E707" s="9">
        <v>44540</v>
      </c>
      <c r="G707" s="19">
        <f t="shared" si="30"/>
        <v>50</v>
      </c>
      <c r="H707" s="4">
        <f t="shared" si="31"/>
        <v>50</v>
      </c>
      <c r="I707" s="4">
        <f t="shared" si="32"/>
        <v>12</v>
      </c>
    </row>
    <row r="708" spans="2:9" x14ac:dyDescent="0.45">
      <c r="B708" s="1" t="s">
        <v>510</v>
      </c>
      <c r="C708" s="2" t="s">
        <v>383</v>
      </c>
      <c r="D708" s="3" t="s">
        <v>363</v>
      </c>
      <c r="E708" s="9">
        <v>44545</v>
      </c>
      <c r="G708" s="19">
        <f t="shared" ref="G708:G771" si="33">WEEKNUM(E708)+(YEAR(E708)-2021)*52</f>
        <v>51</v>
      </c>
      <c r="H708" s="4">
        <f t="shared" ref="H708:H771" si="34">IF(G708=G709,0, G708)</f>
        <v>51</v>
      </c>
      <c r="I708" s="4">
        <f t="shared" ref="I708:I771" si="35">IF(G708=G707,I707+1, 1)</f>
        <v>1</v>
      </c>
    </row>
    <row r="709" spans="2:9" x14ac:dyDescent="0.45">
      <c r="B709" s="1" t="s">
        <v>508</v>
      </c>
      <c r="C709" s="2" t="s">
        <v>509</v>
      </c>
      <c r="D709" s="3" t="s">
        <v>412</v>
      </c>
      <c r="E709" s="9">
        <v>44559</v>
      </c>
      <c r="G709" s="19">
        <f t="shared" si="33"/>
        <v>53</v>
      </c>
      <c r="H709" s="4">
        <f t="shared" si="34"/>
        <v>53</v>
      </c>
      <c r="I709" s="4">
        <f t="shared" si="35"/>
        <v>1</v>
      </c>
    </row>
    <row r="710" spans="2:9" x14ac:dyDescent="0.45">
      <c r="B710" s="1" t="s">
        <v>506</v>
      </c>
      <c r="C710" s="2" t="s">
        <v>2</v>
      </c>
      <c r="D710" s="3" t="s">
        <v>361</v>
      </c>
      <c r="E710" s="9">
        <v>44564</v>
      </c>
      <c r="G710" s="19">
        <f t="shared" si="33"/>
        <v>54</v>
      </c>
      <c r="H710" s="4">
        <f t="shared" si="34"/>
        <v>0</v>
      </c>
      <c r="I710" s="4">
        <f t="shared" si="35"/>
        <v>1</v>
      </c>
    </row>
    <row r="711" spans="2:9" x14ac:dyDescent="0.45">
      <c r="B711" s="1" t="s">
        <v>507</v>
      </c>
      <c r="C711" s="2" t="s">
        <v>4</v>
      </c>
      <c r="D711" s="3" t="s">
        <v>347</v>
      </c>
      <c r="E711" s="9">
        <v>44564</v>
      </c>
      <c r="G711" s="19">
        <f t="shared" si="33"/>
        <v>54</v>
      </c>
      <c r="H711" s="4">
        <f t="shared" si="34"/>
        <v>0</v>
      </c>
      <c r="I711" s="4">
        <f t="shared" si="35"/>
        <v>2</v>
      </c>
    </row>
    <row r="712" spans="2:9" x14ac:dyDescent="0.45">
      <c r="B712" s="1" t="s">
        <v>504</v>
      </c>
      <c r="C712" s="2" t="s">
        <v>4</v>
      </c>
      <c r="D712" s="3" t="s">
        <v>361</v>
      </c>
      <c r="E712" s="9">
        <v>44565</v>
      </c>
      <c r="G712" s="19">
        <f t="shared" si="33"/>
        <v>54</v>
      </c>
      <c r="H712" s="4">
        <f t="shared" si="34"/>
        <v>0</v>
      </c>
      <c r="I712" s="4">
        <f t="shared" si="35"/>
        <v>3</v>
      </c>
    </row>
    <row r="713" spans="2:9" x14ac:dyDescent="0.45">
      <c r="B713" s="1" t="s">
        <v>16</v>
      </c>
      <c r="C713" s="2" t="s">
        <v>505</v>
      </c>
      <c r="D713" s="3" t="s">
        <v>361</v>
      </c>
      <c r="E713" s="9">
        <v>44565</v>
      </c>
      <c r="G713" s="19">
        <f t="shared" si="33"/>
        <v>54</v>
      </c>
      <c r="H713" s="4">
        <f t="shared" si="34"/>
        <v>0</v>
      </c>
      <c r="I713" s="4">
        <f t="shared" si="35"/>
        <v>4</v>
      </c>
    </row>
    <row r="714" spans="2:9" x14ac:dyDescent="0.45">
      <c r="B714" s="1" t="s">
        <v>503</v>
      </c>
      <c r="C714" s="2" t="s">
        <v>369</v>
      </c>
      <c r="D714" s="3" t="s">
        <v>347</v>
      </c>
      <c r="E714" s="9">
        <v>44568</v>
      </c>
      <c r="G714" s="19">
        <f t="shared" si="33"/>
        <v>54</v>
      </c>
      <c r="H714" s="4">
        <f t="shared" si="34"/>
        <v>54</v>
      </c>
      <c r="I714" s="4">
        <f t="shared" si="35"/>
        <v>5</v>
      </c>
    </row>
    <row r="715" spans="2:9" x14ac:dyDescent="0.45">
      <c r="B715" s="1" t="s">
        <v>502</v>
      </c>
      <c r="C715" s="2" t="s">
        <v>501</v>
      </c>
      <c r="D715" s="3" t="s">
        <v>361</v>
      </c>
      <c r="E715" s="9">
        <v>44571</v>
      </c>
      <c r="G715" s="19">
        <f t="shared" si="33"/>
        <v>55</v>
      </c>
      <c r="H715" s="4">
        <f t="shared" si="34"/>
        <v>0</v>
      </c>
      <c r="I715" s="4">
        <f t="shared" si="35"/>
        <v>1</v>
      </c>
    </row>
    <row r="716" spans="2:9" x14ac:dyDescent="0.45">
      <c r="B716" s="1" t="s">
        <v>498</v>
      </c>
      <c r="C716" s="2" t="s">
        <v>446</v>
      </c>
      <c r="D716" s="3" t="s">
        <v>361</v>
      </c>
      <c r="E716" s="9">
        <v>44572</v>
      </c>
      <c r="G716" s="19">
        <f t="shared" si="33"/>
        <v>55</v>
      </c>
      <c r="H716" s="4">
        <f t="shared" si="34"/>
        <v>0</v>
      </c>
      <c r="I716" s="4">
        <f t="shared" si="35"/>
        <v>2</v>
      </c>
    </row>
    <row r="717" spans="2:9" x14ac:dyDescent="0.45">
      <c r="B717" s="1" t="s">
        <v>499</v>
      </c>
      <c r="C717" s="2" t="s">
        <v>5</v>
      </c>
      <c r="D717" s="3" t="s">
        <v>361</v>
      </c>
      <c r="E717" s="9">
        <v>44572</v>
      </c>
      <c r="G717" s="19">
        <f t="shared" si="33"/>
        <v>55</v>
      </c>
      <c r="H717" s="4">
        <f t="shared" si="34"/>
        <v>0</v>
      </c>
      <c r="I717" s="4">
        <f t="shared" si="35"/>
        <v>3</v>
      </c>
    </row>
    <row r="718" spans="2:9" x14ac:dyDescent="0.45">
      <c r="B718" s="1" t="s">
        <v>500</v>
      </c>
      <c r="C718" s="2" t="s">
        <v>501</v>
      </c>
      <c r="D718" s="3" t="s">
        <v>361</v>
      </c>
      <c r="E718" s="9">
        <v>44572</v>
      </c>
      <c r="G718" s="19">
        <f t="shared" si="33"/>
        <v>55</v>
      </c>
      <c r="H718" s="4">
        <f t="shared" si="34"/>
        <v>0</v>
      </c>
      <c r="I718" s="4">
        <f t="shared" si="35"/>
        <v>4</v>
      </c>
    </row>
    <row r="719" spans="2:9" x14ac:dyDescent="0.45">
      <c r="B719" s="1" t="s">
        <v>494</v>
      </c>
      <c r="C719" s="2" t="s">
        <v>359</v>
      </c>
      <c r="D719" s="3" t="s">
        <v>363</v>
      </c>
      <c r="E719" s="9">
        <v>44573</v>
      </c>
      <c r="G719" s="19">
        <f t="shared" si="33"/>
        <v>55</v>
      </c>
      <c r="H719" s="4">
        <f t="shared" si="34"/>
        <v>0</v>
      </c>
      <c r="I719" s="4">
        <f t="shared" si="35"/>
        <v>5</v>
      </c>
    </row>
    <row r="720" spans="2:9" x14ac:dyDescent="0.45">
      <c r="B720" s="1" t="s">
        <v>495</v>
      </c>
      <c r="C720" s="2" t="s">
        <v>64</v>
      </c>
      <c r="D720" s="3" t="s">
        <v>363</v>
      </c>
      <c r="E720" s="9">
        <v>44573</v>
      </c>
      <c r="G720" s="19">
        <f t="shared" si="33"/>
        <v>55</v>
      </c>
      <c r="H720" s="4">
        <f t="shared" si="34"/>
        <v>0</v>
      </c>
      <c r="I720" s="4">
        <f t="shared" si="35"/>
        <v>6</v>
      </c>
    </row>
    <row r="721" spans="2:9" x14ac:dyDescent="0.45">
      <c r="B721" s="1" t="s">
        <v>109</v>
      </c>
      <c r="C721" s="2" t="s">
        <v>378</v>
      </c>
      <c r="D721" s="3" t="s">
        <v>363</v>
      </c>
      <c r="E721" s="9">
        <v>44573</v>
      </c>
      <c r="G721" s="19">
        <f t="shared" si="33"/>
        <v>55</v>
      </c>
      <c r="H721" s="4">
        <f t="shared" si="34"/>
        <v>0</v>
      </c>
      <c r="I721" s="4">
        <f t="shared" si="35"/>
        <v>7</v>
      </c>
    </row>
    <row r="722" spans="2:9" x14ac:dyDescent="0.45">
      <c r="B722" s="1" t="s">
        <v>496</v>
      </c>
      <c r="C722" s="2" t="s">
        <v>359</v>
      </c>
      <c r="D722" s="3" t="s">
        <v>363</v>
      </c>
      <c r="E722" s="9">
        <v>44573</v>
      </c>
      <c r="G722" s="19">
        <f t="shared" si="33"/>
        <v>55</v>
      </c>
      <c r="H722" s="4">
        <f t="shared" si="34"/>
        <v>0</v>
      </c>
      <c r="I722" s="4">
        <f t="shared" si="35"/>
        <v>8</v>
      </c>
    </row>
    <row r="723" spans="2:9" x14ac:dyDescent="0.45">
      <c r="B723" s="1" t="s">
        <v>33</v>
      </c>
      <c r="C723" s="2" t="s">
        <v>440</v>
      </c>
      <c r="D723" s="3" t="s">
        <v>412</v>
      </c>
      <c r="E723" s="9">
        <v>44573</v>
      </c>
      <c r="G723" s="19">
        <f t="shared" si="33"/>
        <v>55</v>
      </c>
      <c r="H723" s="4">
        <f t="shared" si="34"/>
        <v>0</v>
      </c>
      <c r="I723" s="4">
        <f t="shared" si="35"/>
        <v>9</v>
      </c>
    </row>
    <row r="724" spans="2:9" x14ac:dyDescent="0.45">
      <c r="B724" s="1" t="s">
        <v>497</v>
      </c>
      <c r="C724" s="2" t="s">
        <v>359</v>
      </c>
      <c r="D724" s="3" t="s">
        <v>363</v>
      </c>
      <c r="E724" s="9">
        <v>44573</v>
      </c>
      <c r="G724" s="19">
        <f t="shared" si="33"/>
        <v>55</v>
      </c>
      <c r="H724" s="4">
        <f t="shared" si="34"/>
        <v>0</v>
      </c>
      <c r="I724" s="4">
        <f t="shared" si="35"/>
        <v>10</v>
      </c>
    </row>
    <row r="725" spans="2:9" x14ac:dyDescent="0.45">
      <c r="B725" s="1" t="s">
        <v>234</v>
      </c>
      <c r="C725" s="2" t="s">
        <v>356</v>
      </c>
      <c r="D725" s="3" t="s">
        <v>363</v>
      </c>
      <c r="E725" s="9">
        <v>44574</v>
      </c>
      <c r="G725" s="19">
        <f t="shared" si="33"/>
        <v>55</v>
      </c>
      <c r="H725" s="4">
        <f t="shared" si="34"/>
        <v>0</v>
      </c>
      <c r="I725" s="4">
        <f t="shared" si="35"/>
        <v>11</v>
      </c>
    </row>
    <row r="726" spans="2:9" x14ac:dyDescent="0.45">
      <c r="B726" s="1" t="s">
        <v>493</v>
      </c>
      <c r="C726" s="2" t="s">
        <v>64</v>
      </c>
      <c r="D726" s="3" t="s">
        <v>363</v>
      </c>
      <c r="E726" s="9">
        <v>44574</v>
      </c>
      <c r="G726" s="19">
        <f t="shared" si="33"/>
        <v>55</v>
      </c>
      <c r="H726" s="4">
        <f t="shared" si="34"/>
        <v>0</v>
      </c>
      <c r="I726" s="4">
        <f t="shared" si="35"/>
        <v>12</v>
      </c>
    </row>
    <row r="727" spans="2:9" x14ac:dyDescent="0.45">
      <c r="B727" s="1" t="s">
        <v>490</v>
      </c>
      <c r="C727" s="2" t="s">
        <v>478</v>
      </c>
      <c r="D727" s="3" t="s">
        <v>361</v>
      </c>
      <c r="E727" s="9">
        <v>44575</v>
      </c>
      <c r="G727" s="19">
        <f t="shared" si="33"/>
        <v>55</v>
      </c>
      <c r="H727" s="4">
        <f t="shared" si="34"/>
        <v>0</v>
      </c>
      <c r="I727" s="4">
        <f t="shared" si="35"/>
        <v>13</v>
      </c>
    </row>
    <row r="728" spans="2:9" x14ac:dyDescent="0.45">
      <c r="B728" s="1" t="s">
        <v>491</v>
      </c>
      <c r="C728" s="2" t="s">
        <v>492</v>
      </c>
      <c r="D728" s="3" t="s">
        <v>347</v>
      </c>
      <c r="E728" s="9">
        <v>44575</v>
      </c>
      <c r="G728" s="19">
        <f t="shared" si="33"/>
        <v>55</v>
      </c>
      <c r="H728" s="4">
        <f t="shared" si="34"/>
        <v>55</v>
      </c>
      <c r="I728" s="4">
        <f t="shared" si="35"/>
        <v>14</v>
      </c>
    </row>
    <row r="729" spans="2:9" x14ac:dyDescent="0.45">
      <c r="B729" s="1" t="s">
        <v>325</v>
      </c>
      <c r="C729" s="2" t="s">
        <v>383</v>
      </c>
      <c r="D729" s="3" t="s">
        <v>361</v>
      </c>
      <c r="E729" s="9">
        <v>44579</v>
      </c>
      <c r="G729" s="19">
        <f t="shared" si="33"/>
        <v>56</v>
      </c>
      <c r="H729" s="4">
        <f t="shared" si="34"/>
        <v>0</v>
      </c>
      <c r="I729" s="4">
        <f t="shared" si="35"/>
        <v>1</v>
      </c>
    </row>
    <row r="730" spans="2:9" x14ac:dyDescent="0.45">
      <c r="B730" s="1" t="s">
        <v>489</v>
      </c>
      <c r="C730" s="2" t="s">
        <v>346</v>
      </c>
      <c r="D730" s="3" t="s">
        <v>347</v>
      </c>
      <c r="E730" s="9">
        <v>44579</v>
      </c>
      <c r="G730" s="19">
        <f t="shared" si="33"/>
        <v>56</v>
      </c>
      <c r="H730" s="4">
        <f t="shared" si="34"/>
        <v>0</v>
      </c>
      <c r="I730" s="4">
        <f t="shared" si="35"/>
        <v>2</v>
      </c>
    </row>
    <row r="731" spans="2:9" x14ac:dyDescent="0.45">
      <c r="B731" s="1" t="s">
        <v>62</v>
      </c>
      <c r="C731" s="2" t="s">
        <v>383</v>
      </c>
      <c r="D731" s="3" t="s">
        <v>361</v>
      </c>
      <c r="E731" s="9">
        <v>44579</v>
      </c>
      <c r="G731" s="19">
        <f t="shared" si="33"/>
        <v>56</v>
      </c>
      <c r="H731" s="4">
        <f t="shared" si="34"/>
        <v>0</v>
      </c>
      <c r="I731" s="4">
        <f t="shared" si="35"/>
        <v>3</v>
      </c>
    </row>
    <row r="732" spans="2:9" x14ac:dyDescent="0.45">
      <c r="B732" s="1" t="s">
        <v>163</v>
      </c>
      <c r="C732" s="2" t="s">
        <v>383</v>
      </c>
      <c r="D732" s="3" t="s">
        <v>412</v>
      </c>
      <c r="E732" s="9">
        <v>44580</v>
      </c>
      <c r="G732" s="19">
        <f t="shared" si="33"/>
        <v>56</v>
      </c>
      <c r="H732" s="4">
        <f t="shared" si="34"/>
        <v>0</v>
      </c>
      <c r="I732" s="4">
        <f t="shared" si="35"/>
        <v>4</v>
      </c>
    </row>
    <row r="733" spans="2:9" x14ac:dyDescent="0.45">
      <c r="B733" s="1" t="s">
        <v>488</v>
      </c>
      <c r="C733" s="2" t="s">
        <v>383</v>
      </c>
      <c r="D733" s="3" t="s">
        <v>412</v>
      </c>
      <c r="E733" s="9">
        <v>44580</v>
      </c>
      <c r="G733" s="19">
        <f t="shared" si="33"/>
        <v>56</v>
      </c>
      <c r="H733" s="4">
        <f t="shared" si="34"/>
        <v>0</v>
      </c>
      <c r="I733" s="4">
        <f t="shared" si="35"/>
        <v>5</v>
      </c>
    </row>
    <row r="734" spans="2:9" x14ac:dyDescent="0.45">
      <c r="B734" s="1" t="s">
        <v>24</v>
      </c>
      <c r="C734" s="2" t="s">
        <v>383</v>
      </c>
      <c r="D734" s="3" t="s">
        <v>412</v>
      </c>
      <c r="E734" s="9">
        <v>44580</v>
      </c>
      <c r="G734" s="19">
        <f t="shared" si="33"/>
        <v>56</v>
      </c>
      <c r="H734" s="4">
        <f t="shared" si="34"/>
        <v>0</v>
      </c>
      <c r="I734" s="4">
        <f t="shared" si="35"/>
        <v>6</v>
      </c>
    </row>
    <row r="735" spans="2:9" x14ac:dyDescent="0.45">
      <c r="B735" s="1" t="s">
        <v>487</v>
      </c>
      <c r="C735" s="2" t="s">
        <v>356</v>
      </c>
      <c r="D735" s="3" t="s">
        <v>347</v>
      </c>
      <c r="E735" s="9">
        <v>44581</v>
      </c>
      <c r="G735" s="19">
        <f t="shared" si="33"/>
        <v>56</v>
      </c>
      <c r="H735" s="4">
        <f t="shared" si="34"/>
        <v>56</v>
      </c>
      <c r="I735" s="4">
        <f t="shared" si="35"/>
        <v>7</v>
      </c>
    </row>
    <row r="736" spans="2:9" x14ac:dyDescent="0.45">
      <c r="B736" s="1" t="s">
        <v>486</v>
      </c>
      <c r="C736" s="2" t="s">
        <v>404</v>
      </c>
      <c r="D736" s="3" t="s">
        <v>347</v>
      </c>
      <c r="E736" s="9">
        <v>44587</v>
      </c>
      <c r="G736" s="19">
        <f t="shared" si="33"/>
        <v>57</v>
      </c>
      <c r="H736" s="4">
        <f t="shared" si="34"/>
        <v>57</v>
      </c>
      <c r="I736" s="4">
        <f t="shared" si="35"/>
        <v>1</v>
      </c>
    </row>
    <row r="737" spans="2:9" x14ac:dyDescent="0.45">
      <c r="B737" s="1" t="s">
        <v>238</v>
      </c>
      <c r="C737" s="2" t="s">
        <v>440</v>
      </c>
      <c r="D737" s="3" t="s">
        <v>347</v>
      </c>
      <c r="E737" s="9">
        <v>44594</v>
      </c>
      <c r="G737" s="19">
        <f t="shared" si="33"/>
        <v>58</v>
      </c>
      <c r="H737" s="4">
        <f t="shared" si="34"/>
        <v>0</v>
      </c>
      <c r="I737" s="4">
        <f t="shared" si="35"/>
        <v>1</v>
      </c>
    </row>
    <row r="738" spans="2:9" x14ac:dyDescent="0.45">
      <c r="B738" s="1" t="s">
        <v>200</v>
      </c>
      <c r="C738" s="2" t="s">
        <v>4</v>
      </c>
      <c r="D738" s="3" t="s">
        <v>363</v>
      </c>
      <c r="E738" s="9">
        <v>44594</v>
      </c>
      <c r="G738" s="19">
        <f t="shared" si="33"/>
        <v>58</v>
      </c>
      <c r="H738" s="4">
        <f t="shared" si="34"/>
        <v>0</v>
      </c>
      <c r="I738" s="4">
        <f t="shared" si="35"/>
        <v>2</v>
      </c>
    </row>
    <row r="739" spans="2:9" x14ac:dyDescent="0.45">
      <c r="B739" s="1" t="s">
        <v>117</v>
      </c>
      <c r="C739" s="2" t="s">
        <v>4</v>
      </c>
      <c r="D739" s="3" t="s">
        <v>347</v>
      </c>
      <c r="E739" s="9">
        <v>44594</v>
      </c>
      <c r="G739" s="19">
        <f t="shared" si="33"/>
        <v>58</v>
      </c>
      <c r="H739" s="4">
        <f t="shared" si="34"/>
        <v>58</v>
      </c>
      <c r="I739" s="4">
        <f t="shared" si="35"/>
        <v>3</v>
      </c>
    </row>
    <row r="740" spans="2:9" x14ac:dyDescent="0.45">
      <c r="B740" s="1" t="s">
        <v>306</v>
      </c>
      <c r="C740" s="2" t="s">
        <v>481</v>
      </c>
      <c r="D740" s="3" t="s">
        <v>361</v>
      </c>
      <c r="E740" s="9">
        <v>44601</v>
      </c>
      <c r="G740" s="19">
        <f t="shared" si="33"/>
        <v>59</v>
      </c>
      <c r="H740" s="4">
        <f t="shared" si="34"/>
        <v>0</v>
      </c>
      <c r="I740" s="4">
        <f t="shared" si="35"/>
        <v>1</v>
      </c>
    </row>
    <row r="741" spans="2:9" x14ac:dyDescent="0.45">
      <c r="B741" s="1" t="s">
        <v>485</v>
      </c>
      <c r="C741" s="2" t="s">
        <v>2</v>
      </c>
      <c r="D741" s="3" t="s">
        <v>363</v>
      </c>
      <c r="E741" s="9">
        <v>44601</v>
      </c>
      <c r="G741" s="19">
        <f t="shared" si="33"/>
        <v>59</v>
      </c>
      <c r="H741" s="4">
        <f t="shared" si="34"/>
        <v>0</v>
      </c>
      <c r="I741" s="4">
        <f t="shared" si="35"/>
        <v>2</v>
      </c>
    </row>
    <row r="742" spans="2:9" x14ac:dyDescent="0.45">
      <c r="B742" s="1" t="s">
        <v>146</v>
      </c>
      <c r="C742" s="2" t="s">
        <v>459</v>
      </c>
      <c r="D742" s="3" t="s">
        <v>347</v>
      </c>
      <c r="E742" s="9">
        <v>44601</v>
      </c>
      <c r="G742" s="19">
        <f t="shared" si="33"/>
        <v>59</v>
      </c>
      <c r="H742" s="4">
        <f t="shared" si="34"/>
        <v>59</v>
      </c>
      <c r="I742" s="4">
        <f t="shared" si="35"/>
        <v>3</v>
      </c>
    </row>
    <row r="743" spans="2:9" x14ac:dyDescent="0.45">
      <c r="B743" s="1" t="s">
        <v>480</v>
      </c>
      <c r="C743" s="2" t="s">
        <v>481</v>
      </c>
      <c r="D743" s="3" t="s">
        <v>412</v>
      </c>
      <c r="E743" s="9">
        <v>44606</v>
      </c>
      <c r="G743" s="19">
        <f t="shared" si="33"/>
        <v>60</v>
      </c>
      <c r="H743" s="4">
        <f t="shared" si="34"/>
        <v>0</v>
      </c>
      <c r="I743" s="4">
        <f t="shared" si="35"/>
        <v>1</v>
      </c>
    </row>
    <row r="744" spans="2:9" x14ac:dyDescent="0.45">
      <c r="B744" s="1" t="s">
        <v>482</v>
      </c>
      <c r="C744" s="2" t="s">
        <v>2</v>
      </c>
      <c r="D744" s="3" t="s">
        <v>347</v>
      </c>
      <c r="E744" s="9">
        <v>44606</v>
      </c>
      <c r="G744" s="19">
        <f t="shared" si="33"/>
        <v>60</v>
      </c>
      <c r="H744" s="4">
        <f t="shared" si="34"/>
        <v>0</v>
      </c>
      <c r="I744" s="4">
        <f t="shared" si="35"/>
        <v>2</v>
      </c>
    </row>
    <row r="745" spans="2:9" x14ac:dyDescent="0.45">
      <c r="B745" s="1" t="s">
        <v>483</v>
      </c>
      <c r="C745" s="2" t="s">
        <v>383</v>
      </c>
      <c r="D745" s="3" t="s">
        <v>361</v>
      </c>
      <c r="E745" s="9">
        <v>44606</v>
      </c>
      <c r="G745" s="19">
        <f t="shared" si="33"/>
        <v>60</v>
      </c>
      <c r="H745" s="4">
        <f t="shared" si="34"/>
        <v>0</v>
      </c>
      <c r="I745" s="4">
        <f t="shared" si="35"/>
        <v>3</v>
      </c>
    </row>
    <row r="746" spans="2:9" x14ac:dyDescent="0.45">
      <c r="B746" s="1" t="s">
        <v>484</v>
      </c>
      <c r="C746" s="2" t="s">
        <v>2</v>
      </c>
      <c r="D746" s="3" t="s">
        <v>347</v>
      </c>
      <c r="E746" s="9">
        <v>44606</v>
      </c>
      <c r="G746" s="19">
        <f t="shared" si="33"/>
        <v>60</v>
      </c>
      <c r="H746" s="4">
        <f t="shared" si="34"/>
        <v>0</v>
      </c>
      <c r="I746" s="4">
        <f t="shared" si="35"/>
        <v>4</v>
      </c>
    </row>
    <row r="747" spans="2:9" x14ac:dyDescent="0.45">
      <c r="B747" s="1" t="s">
        <v>333</v>
      </c>
      <c r="C747" s="2" t="s">
        <v>478</v>
      </c>
      <c r="D747" s="3" t="s">
        <v>363</v>
      </c>
      <c r="E747" s="9">
        <v>44609</v>
      </c>
      <c r="G747" s="19">
        <f t="shared" si="33"/>
        <v>60</v>
      </c>
      <c r="H747" s="4">
        <f t="shared" si="34"/>
        <v>0</v>
      </c>
      <c r="I747" s="4">
        <f t="shared" si="35"/>
        <v>5</v>
      </c>
    </row>
    <row r="748" spans="2:9" x14ac:dyDescent="0.45">
      <c r="B748" s="1" t="s">
        <v>479</v>
      </c>
      <c r="C748" s="2" t="s">
        <v>64</v>
      </c>
      <c r="D748" s="3" t="s">
        <v>361</v>
      </c>
      <c r="E748" s="9">
        <v>44609</v>
      </c>
      <c r="G748" s="19">
        <f t="shared" si="33"/>
        <v>60</v>
      </c>
      <c r="H748" s="4">
        <f t="shared" si="34"/>
        <v>0</v>
      </c>
      <c r="I748" s="4">
        <f t="shared" si="35"/>
        <v>6</v>
      </c>
    </row>
    <row r="749" spans="2:9" x14ac:dyDescent="0.45">
      <c r="B749" s="1" t="s">
        <v>474</v>
      </c>
      <c r="C749" s="2" t="s">
        <v>369</v>
      </c>
      <c r="D749" s="3" t="s">
        <v>361</v>
      </c>
      <c r="E749" s="9">
        <v>44610</v>
      </c>
      <c r="G749" s="19">
        <f t="shared" si="33"/>
        <v>60</v>
      </c>
      <c r="H749" s="4">
        <f t="shared" si="34"/>
        <v>0</v>
      </c>
      <c r="I749" s="4">
        <f t="shared" si="35"/>
        <v>7</v>
      </c>
    </row>
    <row r="750" spans="2:9" x14ac:dyDescent="0.45">
      <c r="B750" s="1" t="s">
        <v>475</v>
      </c>
      <c r="C750" s="2" t="s">
        <v>369</v>
      </c>
      <c r="D750" s="3" t="s">
        <v>361</v>
      </c>
      <c r="E750" s="9">
        <v>44610</v>
      </c>
      <c r="G750" s="19">
        <f t="shared" si="33"/>
        <v>60</v>
      </c>
      <c r="H750" s="4">
        <f t="shared" si="34"/>
        <v>0</v>
      </c>
      <c r="I750" s="4">
        <f t="shared" si="35"/>
        <v>8</v>
      </c>
    </row>
    <row r="751" spans="2:9" x14ac:dyDescent="0.45">
      <c r="B751" s="1" t="s">
        <v>476</v>
      </c>
      <c r="C751" s="2" t="s">
        <v>383</v>
      </c>
      <c r="D751" s="3" t="s">
        <v>361</v>
      </c>
      <c r="E751" s="9">
        <v>44610</v>
      </c>
      <c r="G751" s="19">
        <f t="shared" si="33"/>
        <v>60</v>
      </c>
      <c r="H751" s="4">
        <f t="shared" si="34"/>
        <v>0</v>
      </c>
      <c r="I751" s="4">
        <f t="shared" si="35"/>
        <v>9</v>
      </c>
    </row>
    <row r="752" spans="2:9" x14ac:dyDescent="0.45">
      <c r="B752" s="1" t="s">
        <v>477</v>
      </c>
      <c r="C752" s="2" t="s">
        <v>369</v>
      </c>
      <c r="D752" s="3" t="s">
        <v>361</v>
      </c>
      <c r="E752" s="9">
        <v>44610</v>
      </c>
      <c r="G752" s="19">
        <f t="shared" si="33"/>
        <v>60</v>
      </c>
      <c r="H752" s="4">
        <f t="shared" si="34"/>
        <v>60</v>
      </c>
      <c r="I752" s="4">
        <f t="shared" si="35"/>
        <v>10</v>
      </c>
    </row>
    <row r="753" spans="2:9" x14ac:dyDescent="0.45">
      <c r="B753" s="1" t="s">
        <v>472</v>
      </c>
      <c r="C753" s="2" t="s">
        <v>359</v>
      </c>
      <c r="D753" s="3" t="s">
        <v>347</v>
      </c>
      <c r="E753" s="9">
        <v>44614</v>
      </c>
      <c r="G753" s="19">
        <f t="shared" si="33"/>
        <v>61</v>
      </c>
      <c r="H753" s="4">
        <f t="shared" si="34"/>
        <v>0</v>
      </c>
      <c r="I753" s="4">
        <f t="shared" si="35"/>
        <v>1</v>
      </c>
    </row>
    <row r="754" spans="2:9" x14ac:dyDescent="0.45">
      <c r="B754" s="1" t="s">
        <v>473</v>
      </c>
      <c r="C754" s="2" t="s">
        <v>359</v>
      </c>
      <c r="D754" s="3" t="s">
        <v>347</v>
      </c>
      <c r="E754" s="9">
        <v>44614</v>
      </c>
      <c r="G754" s="19">
        <f t="shared" si="33"/>
        <v>61</v>
      </c>
      <c r="H754" s="4">
        <f t="shared" si="34"/>
        <v>0</v>
      </c>
      <c r="I754" s="4">
        <f t="shared" si="35"/>
        <v>2</v>
      </c>
    </row>
    <row r="755" spans="2:9" x14ac:dyDescent="0.45">
      <c r="B755" s="1" t="s">
        <v>471</v>
      </c>
      <c r="C755" s="2" t="s">
        <v>388</v>
      </c>
      <c r="D755" s="3" t="s">
        <v>347</v>
      </c>
      <c r="E755" s="9">
        <v>44617</v>
      </c>
      <c r="G755" s="19">
        <f t="shared" si="33"/>
        <v>61</v>
      </c>
      <c r="H755" s="4">
        <f t="shared" si="34"/>
        <v>61</v>
      </c>
      <c r="I755" s="4">
        <f t="shared" si="35"/>
        <v>3</v>
      </c>
    </row>
    <row r="756" spans="2:9" x14ac:dyDescent="0.45">
      <c r="B756" s="1" t="s">
        <v>467</v>
      </c>
      <c r="C756" s="2" t="s">
        <v>356</v>
      </c>
      <c r="D756" s="3" t="s">
        <v>347</v>
      </c>
      <c r="E756" s="9">
        <v>44621</v>
      </c>
      <c r="G756" s="19">
        <f t="shared" si="33"/>
        <v>62</v>
      </c>
      <c r="H756" s="4">
        <f t="shared" si="34"/>
        <v>0</v>
      </c>
      <c r="I756" s="4">
        <f t="shared" si="35"/>
        <v>1</v>
      </c>
    </row>
    <row r="757" spans="2:9" x14ac:dyDescent="0.45">
      <c r="B757" s="1" t="s">
        <v>468</v>
      </c>
      <c r="C757" s="2" t="s">
        <v>4</v>
      </c>
      <c r="D757" s="3" t="s">
        <v>363</v>
      </c>
      <c r="E757" s="9">
        <v>44621</v>
      </c>
      <c r="G757" s="19">
        <f t="shared" si="33"/>
        <v>62</v>
      </c>
      <c r="H757" s="4">
        <f t="shared" si="34"/>
        <v>0</v>
      </c>
      <c r="I757" s="4">
        <f t="shared" si="35"/>
        <v>2</v>
      </c>
    </row>
    <row r="758" spans="2:9" x14ac:dyDescent="0.45">
      <c r="B758" s="1" t="s">
        <v>469</v>
      </c>
      <c r="C758" s="2" t="s">
        <v>1</v>
      </c>
      <c r="D758" s="3" t="s">
        <v>363</v>
      </c>
      <c r="E758" s="9">
        <v>44621</v>
      </c>
      <c r="G758" s="19">
        <f t="shared" si="33"/>
        <v>62</v>
      </c>
      <c r="H758" s="4">
        <f t="shared" si="34"/>
        <v>0</v>
      </c>
      <c r="I758" s="4">
        <f t="shared" si="35"/>
        <v>3</v>
      </c>
    </row>
    <row r="759" spans="2:9" x14ac:dyDescent="0.45">
      <c r="B759" s="1" t="s">
        <v>174</v>
      </c>
      <c r="C759" s="2" t="s">
        <v>64</v>
      </c>
      <c r="D759" s="3" t="s">
        <v>347</v>
      </c>
      <c r="E759" s="9">
        <v>44621</v>
      </c>
      <c r="G759" s="19">
        <f t="shared" si="33"/>
        <v>62</v>
      </c>
      <c r="H759" s="4">
        <f t="shared" si="34"/>
        <v>0</v>
      </c>
      <c r="I759" s="4">
        <f t="shared" si="35"/>
        <v>4</v>
      </c>
    </row>
    <row r="760" spans="2:9" x14ac:dyDescent="0.45">
      <c r="B760" s="1" t="s">
        <v>470</v>
      </c>
      <c r="C760" s="2" t="s">
        <v>356</v>
      </c>
      <c r="D760" s="3" t="s">
        <v>361</v>
      </c>
      <c r="E760" s="9">
        <v>44621</v>
      </c>
      <c r="G760" s="19">
        <f t="shared" si="33"/>
        <v>62</v>
      </c>
      <c r="H760" s="4">
        <f t="shared" si="34"/>
        <v>0</v>
      </c>
      <c r="I760" s="4">
        <f t="shared" si="35"/>
        <v>5</v>
      </c>
    </row>
    <row r="761" spans="2:9" x14ac:dyDescent="0.45">
      <c r="B761" s="1" t="s">
        <v>465</v>
      </c>
      <c r="C761" s="2" t="s">
        <v>459</v>
      </c>
      <c r="D761" s="3" t="s">
        <v>347</v>
      </c>
      <c r="E761" s="9">
        <v>44624</v>
      </c>
      <c r="G761" s="19">
        <f t="shared" si="33"/>
        <v>62</v>
      </c>
      <c r="H761" s="4">
        <f t="shared" si="34"/>
        <v>0</v>
      </c>
      <c r="I761" s="4">
        <f t="shared" si="35"/>
        <v>6</v>
      </c>
    </row>
    <row r="762" spans="2:9" x14ac:dyDescent="0.45">
      <c r="B762" s="1" t="s">
        <v>466</v>
      </c>
      <c r="C762" s="2" t="s">
        <v>459</v>
      </c>
      <c r="D762" s="3" t="s">
        <v>347</v>
      </c>
      <c r="E762" s="9">
        <v>44624</v>
      </c>
      <c r="G762" s="19">
        <f t="shared" si="33"/>
        <v>62</v>
      </c>
      <c r="H762" s="4">
        <f t="shared" si="34"/>
        <v>62</v>
      </c>
      <c r="I762" s="4">
        <f t="shared" si="35"/>
        <v>7</v>
      </c>
    </row>
    <row r="763" spans="2:9" x14ac:dyDescent="0.45">
      <c r="B763" s="1" t="s">
        <v>462</v>
      </c>
      <c r="C763" s="2" t="s">
        <v>393</v>
      </c>
      <c r="D763" s="3" t="s">
        <v>347</v>
      </c>
      <c r="E763" s="9">
        <v>44627</v>
      </c>
      <c r="G763" s="19">
        <f t="shared" si="33"/>
        <v>63</v>
      </c>
      <c r="H763" s="4">
        <f t="shared" si="34"/>
        <v>0</v>
      </c>
      <c r="I763" s="4">
        <f t="shared" si="35"/>
        <v>1</v>
      </c>
    </row>
    <row r="764" spans="2:9" x14ac:dyDescent="0.45">
      <c r="B764" s="1" t="s">
        <v>187</v>
      </c>
      <c r="C764" s="2" t="s">
        <v>414</v>
      </c>
      <c r="D764" s="3" t="s">
        <v>363</v>
      </c>
      <c r="E764" s="9">
        <v>44627</v>
      </c>
      <c r="G764" s="19">
        <f t="shared" si="33"/>
        <v>63</v>
      </c>
      <c r="H764" s="4">
        <f t="shared" si="34"/>
        <v>0</v>
      </c>
      <c r="I764" s="4">
        <f t="shared" si="35"/>
        <v>2</v>
      </c>
    </row>
    <row r="765" spans="2:9" x14ac:dyDescent="0.45">
      <c r="B765" s="1" t="s">
        <v>155</v>
      </c>
      <c r="C765" s="2" t="s">
        <v>393</v>
      </c>
      <c r="D765" s="3" t="s">
        <v>347</v>
      </c>
      <c r="E765" s="9">
        <v>44627</v>
      </c>
      <c r="G765" s="19">
        <f t="shared" si="33"/>
        <v>63</v>
      </c>
      <c r="H765" s="4">
        <f t="shared" si="34"/>
        <v>0</v>
      </c>
      <c r="I765" s="4">
        <f t="shared" si="35"/>
        <v>3</v>
      </c>
    </row>
    <row r="766" spans="2:9" x14ac:dyDescent="0.45">
      <c r="B766" s="1" t="s">
        <v>143</v>
      </c>
      <c r="C766" s="2" t="s">
        <v>64</v>
      </c>
      <c r="D766" s="3" t="s">
        <v>347</v>
      </c>
      <c r="E766" s="9">
        <v>44627</v>
      </c>
      <c r="G766" s="19">
        <f t="shared" si="33"/>
        <v>63</v>
      </c>
      <c r="H766" s="4">
        <f t="shared" si="34"/>
        <v>0</v>
      </c>
      <c r="I766" s="4">
        <f t="shared" si="35"/>
        <v>4</v>
      </c>
    </row>
    <row r="767" spans="2:9" x14ac:dyDescent="0.45">
      <c r="B767" s="1" t="s">
        <v>463</v>
      </c>
      <c r="C767" s="2" t="s">
        <v>393</v>
      </c>
      <c r="D767" s="3" t="s">
        <v>347</v>
      </c>
      <c r="E767" s="9">
        <v>44627</v>
      </c>
      <c r="G767" s="19">
        <f t="shared" si="33"/>
        <v>63</v>
      </c>
      <c r="H767" s="4">
        <f t="shared" si="34"/>
        <v>0</v>
      </c>
      <c r="I767" s="4">
        <f t="shared" si="35"/>
        <v>5</v>
      </c>
    </row>
    <row r="768" spans="2:9" x14ac:dyDescent="0.45">
      <c r="B768" s="1" t="s">
        <v>464</v>
      </c>
      <c r="C768" s="2" t="s">
        <v>359</v>
      </c>
      <c r="D768" s="3" t="s">
        <v>363</v>
      </c>
      <c r="E768" s="9">
        <v>44627</v>
      </c>
      <c r="G768" s="19">
        <f t="shared" si="33"/>
        <v>63</v>
      </c>
      <c r="H768" s="4">
        <f t="shared" si="34"/>
        <v>0</v>
      </c>
      <c r="I768" s="4">
        <f t="shared" si="35"/>
        <v>6</v>
      </c>
    </row>
    <row r="769" spans="2:9" x14ac:dyDescent="0.45">
      <c r="B769" s="1" t="s">
        <v>461</v>
      </c>
      <c r="C769" s="2" t="s">
        <v>80</v>
      </c>
      <c r="D769" s="3" t="s">
        <v>361</v>
      </c>
      <c r="E769" s="9">
        <v>44630</v>
      </c>
      <c r="G769" s="19">
        <f t="shared" si="33"/>
        <v>63</v>
      </c>
      <c r="H769" s="4">
        <f t="shared" si="34"/>
        <v>0</v>
      </c>
      <c r="I769" s="4">
        <f t="shared" si="35"/>
        <v>7</v>
      </c>
    </row>
    <row r="770" spans="2:9" x14ac:dyDescent="0.45">
      <c r="B770" s="1" t="s">
        <v>264</v>
      </c>
      <c r="C770" s="2" t="s">
        <v>393</v>
      </c>
      <c r="D770" s="3" t="s">
        <v>347</v>
      </c>
      <c r="E770" s="9">
        <v>44631</v>
      </c>
      <c r="G770" s="19">
        <f t="shared" si="33"/>
        <v>63</v>
      </c>
      <c r="H770" s="4">
        <f t="shared" si="34"/>
        <v>0</v>
      </c>
      <c r="I770" s="4">
        <f t="shared" si="35"/>
        <v>8</v>
      </c>
    </row>
    <row r="771" spans="2:9" x14ac:dyDescent="0.45">
      <c r="B771" s="1" t="s">
        <v>248</v>
      </c>
      <c r="C771" s="2" t="s">
        <v>352</v>
      </c>
      <c r="D771" s="3" t="s">
        <v>347</v>
      </c>
      <c r="E771" s="9">
        <v>44631</v>
      </c>
      <c r="G771" s="19">
        <f t="shared" si="33"/>
        <v>63</v>
      </c>
      <c r="H771" s="4">
        <f t="shared" si="34"/>
        <v>0</v>
      </c>
      <c r="I771" s="4">
        <f t="shared" si="35"/>
        <v>9</v>
      </c>
    </row>
    <row r="772" spans="2:9" x14ac:dyDescent="0.45">
      <c r="B772" s="1" t="s">
        <v>180</v>
      </c>
      <c r="C772" s="2" t="s">
        <v>352</v>
      </c>
      <c r="D772" s="3" t="s">
        <v>347</v>
      </c>
      <c r="E772" s="9">
        <v>44631</v>
      </c>
      <c r="G772" s="19">
        <f t="shared" ref="G772:G835" si="36">WEEKNUM(E772)+(YEAR(E772)-2021)*52</f>
        <v>63</v>
      </c>
      <c r="H772" s="4">
        <f t="shared" ref="H772:H835" si="37">IF(G772=G773,0, G772)</f>
        <v>0</v>
      </c>
      <c r="I772" s="4">
        <f t="shared" ref="I772:I835" si="38">IF(G772=G771,I771+1, 1)</f>
        <v>10</v>
      </c>
    </row>
    <row r="773" spans="2:9" x14ac:dyDescent="0.45">
      <c r="B773" s="1" t="s">
        <v>458</v>
      </c>
      <c r="C773" s="2" t="s">
        <v>459</v>
      </c>
      <c r="D773" s="3" t="s">
        <v>347</v>
      </c>
      <c r="E773" s="9">
        <v>44631</v>
      </c>
      <c r="G773" s="19">
        <f t="shared" si="36"/>
        <v>63</v>
      </c>
      <c r="H773" s="4">
        <f t="shared" si="37"/>
        <v>0</v>
      </c>
      <c r="I773" s="4">
        <f t="shared" si="38"/>
        <v>11</v>
      </c>
    </row>
    <row r="774" spans="2:9" x14ac:dyDescent="0.45">
      <c r="B774" s="1" t="s">
        <v>460</v>
      </c>
      <c r="C774" s="2" t="s">
        <v>393</v>
      </c>
      <c r="D774" s="3" t="s">
        <v>361</v>
      </c>
      <c r="E774" s="9">
        <v>44631</v>
      </c>
      <c r="G774" s="19">
        <f t="shared" si="36"/>
        <v>63</v>
      </c>
      <c r="H774" s="4">
        <f t="shared" si="37"/>
        <v>63</v>
      </c>
      <c r="I774" s="4">
        <f t="shared" si="38"/>
        <v>12</v>
      </c>
    </row>
    <row r="775" spans="2:9" x14ac:dyDescent="0.45">
      <c r="B775" s="1" t="s">
        <v>457</v>
      </c>
      <c r="C775" s="2" t="s">
        <v>378</v>
      </c>
      <c r="D775" s="3" t="s">
        <v>347</v>
      </c>
      <c r="E775" s="9">
        <v>44634</v>
      </c>
      <c r="G775" s="19">
        <f t="shared" si="36"/>
        <v>64</v>
      </c>
      <c r="H775" s="4">
        <f t="shared" si="37"/>
        <v>0</v>
      </c>
      <c r="I775" s="4">
        <f t="shared" si="38"/>
        <v>1</v>
      </c>
    </row>
    <row r="776" spans="2:9" x14ac:dyDescent="0.45">
      <c r="B776" s="1" t="s">
        <v>454</v>
      </c>
      <c r="C776" s="2" t="s">
        <v>438</v>
      </c>
      <c r="D776" s="3" t="s">
        <v>347</v>
      </c>
      <c r="E776" s="9">
        <v>44635</v>
      </c>
      <c r="G776" s="19">
        <f t="shared" si="36"/>
        <v>64</v>
      </c>
      <c r="H776" s="4">
        <f t="shared" si="37"/>
        <v>0</v>
      </c>
      <c r="I776" s="4">
        <f t="shared" si="38"/>
        <v>2</v>
      </c>
    </row>
    <row r="777" spans="2:9" x14ac:dyDescent="0.45">
      <c r="B777" s="1" t="s">
        <v>455</v>
      </c>
      <c r="C777" s="2" t="s">
        <v>414</v>
      </c>
      <c r="D777" s="3" t="s">
        <v>347</v>
      </c>
      <c r="E777" s="9">
        <v>44635</v>
      </c>
      <c r="G777" s="19">
        <f t="shared" si="36"/>
        <v>64</v>
      </c>
      <c r="H777" s="4">
        <f t="shared" si="37"/>
        <v>0</v>
      </c>
      <c r="I777" s="4">
        <f t="shared" si="38"/>
        <v>3</v>
      </c>
    </row>
    <row r="778" spans="2:9" x14ac:dyDescent="0.45">
      <c r="B778" s="1" t="s">
        <v>456</v>
      </c>
      <c r="C778" s="2" t="s">
        <v>414</v>
      </c>
      <c r="D778" s="3" t="s">
        <v>347</v>
      </c>
      <c r="E778" s="9">
        <v>44635</v>
      </c>
      <c r="G778" s="19">
        <f t="shared" si="36"/>
        <v>64</v>
      </c>
      <c r="H778" s="4">
        <f t="shared" si="37"/>
        <v>0</v>
      </c>
      <c r="I778" s="4">
        <f t="shared" si="38"/>
        <v>4</v>
      </c>
    </row>
    <row r="779" spans="2:9" x14ac:dyDescent="0.45">
      <c r="B779" s="1" t="s">
        <v>53</v>
      </c>
      <c r="C779" s="2" t="s">
        <v>352</v>
      </c>
      <c r="D779" s="3" t="s">
        <v>412</v>
      </c>
      <c r="E779" s="9">
        <v>44636</v>
      </c>
      <c r="G779" s="19">
        <f t="shared" si="36"/>
        <v>64</v>
      </c>
      <c r="H779" s="4">
        <f t="shared" si="37"/>
        <v>64</v>
      </c>
      <c r="I779" s="4">
        <f t="shared" si="38"/>
        <v>5</v>
      </c>
    </row>
    <row r="780" spans="2:9" x14ac:dyDescent="0.45">
      <c r="B780" s="1" t="s">
        <v>453</v>
      </c>
      <c r="C780" s="2" t="s">
        <v>374</v>
      </c>
      <c r="D780" s="3" t="s">
        <v>361</v>
      </c>
      <c r="E780" s="9">
        <v>44642</v>
      </c>
      <c r="G780" s="19">
        <f t="shared" si="36"/>
        <v>65</v>
      </c>
      <c r="H780" s="4">
        <f t="shared" si="37"/>
        <v>0</v>
      </c>
      <c r="I780" s="4">
        <f t="shared" si="38"/>
        <v>1</v>
      </c>
    </row>
    <row r="781" spans="2:9" x14ac:dyDescent="0.45">
      <c r="B781" s="1" t="s">
        <v>452</v>
      </c>
      <c r="C781" s="2" t="s">
        <v>440</v>
      </c>
      <c r="D781" s="3" t="s">
        <v>347</v>
      </c>
      <c r="E781" s="9">
        <v>44645</v>
      </c>
      <c r="G781" s="19">
        <f t="shared" si="36"/>
        <v>65</v>
      </c>
      <c r="H781" s="4">
        <f t="shared" si="37"/>
        <v>65</v>
      </c>
      <c r="I781" s="4">
        <f t="shared" si="38"/>
        <v>2</v>
      </c>
    </row>
    <row r="782" spans="2:9" x14ac:dyDescent="0.45">
      <c r="B782" s="1" t="s">
        <v>451</v>
      </c>
      <c r="C782" s="2" t="s">
        <v>388</v>
      </c>
      <c r="D782" s="3" t="s">
        <v>363</v>
      </c>
      <c r="E782" s="9">
        <v>44648</v>
      </c>
      <c r="G782" s="19">
        <f t="shared" si="36"/>
        <v>66</v>
      </c>
      <c r="H782" s="4">
        <f t="shared" si="37"/>
        <v>66</v>
      </c>
      <c r="I782" s="4">
        <f t="shared" si="38"/>
        <v>1</v>
      </c>
    </row>
    <row r="783" spans="2:9" x14ac:dyDescent="0.45">
      <c r="B783" s="1" t="s">
        <v>450</v>
      </c>
      <c r="C783" s="2" t="s">
        <v>346</v>
      </c>
      <c r="D783" s="3" t="s">
        <v>347</v>
      </c>
      <c r="E783" s="9">
        <v>44658</v>
      </c>
      <c r="G783" s="19">
        <f t="shared" si="36"/>
        <v>67</v>
      </c>
      <c r="H783" s="4">
        <f t="shared" si="37"/>
        <v>0</v>
      </c>
      <c r="I783" s="4">
        <f t="shared" si="38"/>
        <v>1</v>
      </c>
    </row>
    <row r="784" spans="2:9" x14ac:dyDescent="0.45">
      <c r="B784" s="1" t="s">
        <v>311</v>
      </c>
      <c r="C784" s="2" t="s">
        <v>359</v>
      </c>
      <c r="D784" s="3" t="s">
        <v>347</v>
      </c>
      <c r="E784" s="9">
        <v>44659</v>
      </c>
      <c r="G784" s="19">
        <f t="shared" si="36"/>
        <v>67</v>
      </c>
      <c r="H784" s="4">
        <f t="shared" si="37"/>
        <v>0</v>
      </c>
      <c r="I784" s="4">
        <f t="shared" si="38"/>
        <v>2</v>
      </c>
    </row>
    <row r="785" spans="2:9" x14ac:dyDescent="0.45">
      <c r="B785" s="1" t="s">
        <v>448</v>
      </c>
      <c r="C785" s="2" t="s">
        <v>449</v>
      </c>
      <c r="D785" s="3" t="s">
        <v>347</v>
      </c>
      <c r="E785" s="9">
        <v>44659</v>
      </c>
      <c r="G785" s="19">
        <f t="shared" si="36"/>
        <v>67</v>
      </c>
      <c r="H785" s="4">
        <f t="shared" si="37"/>
        <v>67</v>
      </c>
      <c r="I785" s="4">
        <f t="shared" si="38"/>
        <v>3</v>
      </c>
    </row>
    <row r="786" spans="2:9" x14ac:dyDescent="0.45">
      <c r="B786" s="1" t="s">
        <v>245</v>
      </c>
      <c r="C786" s="2" t="s">
        <v>359</v>
      </c>
      <c r="D786" s="3" t="s">
        <v>347</v>
      </c>
      <c r="E786" s="9">
        <v>44666</v>
      </c>
      <c r="G786" s="19">
        <f t="shared" si="36"/>
        <v>68</v>
      </c>
      <c r="H786" s="4">
        <f t="shared" si="37"/>
        <v>68</v>
      </c>
      <c r="I786" s="4">
        <f t="shared" si="38"/>
        <v>1</v>
      </c>
    </row>
    <row r="787" spans="2:9" x14ac:dyDescent="0.45">
      <c r="B787" s="1" t="s">
        <v>447</v>
      </c>
      <c r="C787" s="2" t="s">
        <v>359</v>
      </c>
      <c r="D787" s="3" t="s">
        <v>347</v>
      </c>
      <c r="E787" s="9">
        <v>44671</v>
      </c>
      <c r="G787" s="19">
        <f t="shared" si="36"/>
        <v>69</v>
      </c>
      <c r="H787" s="4">
        <f t="shared" si="37"/>
        <v>69</v>
      </c>
      <c r="I787" s="4">
        <f t="shared" si="38"/>
        <v>1</v>
      </c>
    </row>
    <row r="788" spans="2:9" x14ac:dyDescent="0.45">
      <c r="B788" s="1" t="s">
        <v>184</v>
      </c>
      <c r="C788" s="2" t="s">
        <v>410</v>
      </c>
      <c r="D788" s="3" t="s">
        <v>347</v>
      </c>
      <c r="E788" s="9">
        <v>44683</v>
      </c>
      <c r="G788" s="19">
        <f t="shared" si="36"/>
        <v>71</v>
      </c>
      <c r="H788" s="4">
        <f t="shared" si="37"/>
        <v>0</v>
      </c>
      <c r="I788" s="4">
        <f t="shared" si="38"/>
        <v>1</v>
      </c>
    </row>
    <row r="789" spans="2:9" x14ac:dyDescent="0.45">
      <c r="B789" s="1" t="s">
        <v>439</v>
      </c>
      <c r="C789" s="2" t="s">
        <v>440</v>
      </c>
      <c r="D789" s="3" t="s">
        <v>361</v>
      </c>
      <c r="E789" s="9">
        <v>44684</v>
      </c>
      <c r="G789" s="19">
        <f t="shared" si="36"/>
        <v>71</v>
      </c>
      <c r="H789" s="4">
        <f t="shared" si="37"/>
        <v>0</v>
      </c>
      <c r="I789" s="4">
        <f t="shared" si="38"/>
        <v>2</v>
      </c>
    </row>
    <row r="790" spans="2:9" x14ac:dyDescent="0.45">
      <c r="B790" s="1" t="s">
        <v>441</v>
      </c>
      <c r="C790" s="2" t="s">
        <v>369</v>
      </c>
      <c r="D790" s="3" t="s">
        <v>347</v>
      </c>
      <c r="E790" s="9">
        <v>44684</v>
      </c>
      <c r="G790" s="19">
        <f t="shared" si="36"/>
        <v>71</v>
      </c>
      <c r="H790" s="4">
        <f t="shared" si="37"/>
        <v>0</v>
      </c>
      <c r="I790" s="4">
        <f t="shared" si="38"/>
        <v>3</v>
      </c>
    </row>
    <row r="791" spans="2:9" x14ac:dyDescent="0.45">
      <c r="B791" s="1" t="s">
        <v>442</v>
      </c>
      <c r="C791" s="2" t="s">
        <v>369</v>
      </c>
      <c r="D791" s="3" t="s">
        <v>347</v>
      </c>
      <c r="E791" s="9">
        <v>44684</v>
      </c>
      <c r="G791" s="19">
        <f t="shared" si="36"/>
        <v>71</v>
      </c>
      <c r="H791" s="4">
        <f t="shared" si="37"/>
        <v>0</v>
      </c>
      <c r="I791" s="4">
        <f t="shared" si="38"/>
        <v>4</v>
      </c>
    </row>
    <row r="792" spans="2:9" x14ac:dyDescent="0.45">
      <c r="B792" s="1" t="s">
        <v>443</v>
      </c>
      <c r="C792" s="2" t="s">
        <v>388</v>
      </c>
      <c r="D792" s="3" t="s">
        <v>347</v>
      </c>
      <c r="E792" s="9">
        <v>44684</v>
      </c>
      <c r="G792" s="19">
        <f t="shared" si="36"/>
        <v>71</v>
      </c>
      <c r="H792" s="4">
        <f t="shared" si="37"/>
        <v>0</v>
      </c>
      <c r="I792" s="4">
        <f t="shared" si="38"/>
        <v>5</v>
      </c>
    </row>
    <row r="793" spans="2:9" x14ac:dyDescent="0.45">
      <c r="B793" s="1" t="s">
        <v>107</v>
      </c>
      <c r="C793" s="2" t="s">
        <v>2</v>
      </c>
      <c r="D793" s="3" t="s">
        <v>347</v>
      </c>
      <c r="E793" s="9">
        <v>44684</v>
      </c>
      <c r="G793" s="19">
        <f t="shared" si="36"/>
        <v>71</v>
      </c>
      <c r="H793" s="4">
        <f t="shared" si="37"/>
        <v>0</v>
      </c>
      <c r="I793" s="4">
        <f t="shared" si="38"/>
        <v>6</v>
      </c>
    </row>
    <row r="794" spans="2:9" x14ac:dyDescent="0.45">
      <c r="B794" s="1" t="s">
        <v>444</v>
      </c>
      <c r="C794" s="2" t="s">
        <v>369</v>
      </c>
      <c r="D794" s="3" t="s">
        <v>347</v>
      </c>
      <c r="E794" s="9">
        <v>44684</v>
      </c>
      <c r="G794" s="19">
        <f t="shared" si="36"/>
        <v>71</v>
      </c>
      <c r="H794" s="4">
        <f t="shared" si="37"/>
        <v>0</v>
      </c>
      <c r="I794" s="4">
        <f t="shared" si="38"/>
        <v>7</v>
      </c>
    </row>
    <row r="795" spans="2:9" x14ac:dyDescent="0.45">
      <c r="B795" s="1" t="s">
        <v>445</v>
      </c>
      <c r="C795" s="2" t="s">
        <v>446</v>
      </c>
      <c r="D795" s="3" t="s">
        <v>347</v>
      </c>
      <c r="E795" s="9">
        <v>44684</v>
      </c>
      <c r="G795" s="19">
        <f t="shared" si="36"/>
        <v>71</v>
      </c>
      <c r="H795" s="4">
        <f t="shared" si="37"/>
        <v>71</v>
      </c>
      <c r="I795" s="4">
        <f t="shared" si="38"/>
        <v>8</v>
      </c>
    </row>
    <row r="796" spans="2:9" x14ac:dyDescent="0.45">
      <c r="B796" s="1" t="s">
        <v>276</v>
      </c>
      <c r="C796" s="2" t="s">
        <v>393</v>
      </c>
      <c r="D796" s="3" t="s">
        <v>347</v>
      </c>
      <c r="E796" s="9">
        <v>44691</v>
      </c>
      <c r="G796" s="19">
        <f t="shared" si="36"/>
        <v>72</v>
      </c>
      <c r="H796" s="4">
        <f t="shared" si="37"/>
        <v>0</v>
      </c>
      <c r="I796" s="4">
        <f t="shared" si="38"/>
        <v>1</v>
      </c>
    </row>
    <row r="797" spans="2:9" x14ac:dyDescent="0.45">
      <c r="B797" s="1" t="s">
        <v>154</v>
      </c>
      <c r="C797" s="2" t="s">
        <v>356</v>
      </c>
      <c r="D797" s="3" t="s">
        <v>361</v>
      </c>
      <c r="E797" s="9">
        <v>44691</v>
      </c>
      <c r="G797" s="19">
        <f t="shared" si="36"/>
        <v>72</v>
      </c>
      <c r="H797" s="4">
        <f t="shared" si="37"/>
        <v>0</v>
      </c>
      <c r="I797" s="4">
        <f t="shared" si="38"/>
        <v>2</v>
      </c>
    </row>
    <row r="798" spans="2:9" x14ac:dyDescent="0.45">
      <c r="B798" s="1" t="s">
        <v>437</v>
      </c>
      <c r="C798" s="2" t="s">
        <v>438</v>
      </c>
      <c r="D798" s="3" t="s">
        <v>347</v>
      </c>
      <c r="E798" s="9">
        <v>44691</v>
      </c>
      <c r="G798" s="19">
        <f t="shared" si="36"/>
        <v>72</v>
      </c>
      <c r="H798" s="4">
        <f t="shared" si="37"/>
        <v>0</v>
      </c>
      <c r="I798" s="4">
        <f t="shared" si="38"/>
        <v>3</v>
      </c>
    </row>
    <row r="799" spans="2:9" x14ac:dyDescent="0.45">
      <c r="B799" s="1" t="s">
        <v>435</v>
      </c>
      <c r="C799" s="2" t="s">
        <v>356</v>
      </c>
      <c r="D799" s="3" t="s">
        <v>361</v>
      </c>
      <c r="E799" s="9">
        <v>44693</v>
      </c>
      <c r="G799" s="19">
        <f t="shared" si="36"/>
        <v>72</v>
      </c>
      <c r="H799" s="4">
        <f t="shared" si="37"/>
        <v>0</v>
      </c>
      <c r="I799" s="4">
        <f t="shared" si="38"/>
        <v>4</v>
      </c>
    </row>
    <row r="800" spans="2:9" x14ac:dyDescent="0.45">
      <c r="B800" s="1" t="s">
        <v>436</v>
      </c>
      <c r="C800" s="2" t="s">
        <v>388</v>
      </c>
      <c r="D800" s="3" t="s">
        <v>361</v>
      </c>
      <c r="E800" s="9">
        <v>44693</v>
      </c>
      <c r="G800" s="19">
        <f t="shared" si="36"/>
        <v>72</v>
      </c>
      <c r="H800" s="4">
        <f t="shared" si="37"/>
        <v>72</v>
      </c>
      <c r="I800" s="4">
        <f t="shared" si="38"/>
        <v>5</v>
      </c>
    </row>
    <row r="801" spans="2:9" x14ac:dyDescent="0.45">
      <c r="B801" s="1" t="s">
        <v>240</v>
      </c>
      <c r="C801" s="2" t="s">
        <v>383</v>
      </c>
      <c r="D801" s="3" t="s">
        <v>347</v>
      </c>
      <c r="E801" s="9">
        <v>44697</v>
      </c>
      <c r="G801" s="19">
        <f t="shared" si="36"/>
        <v>73</v>
      </c>
      <c r="H801" s="4">
        <f t="shared" si="37"/>
        <v>0</v>
      </c>
      <c r="I801" s="4">
        <f t="shared" si="38"/>
        <v>1</v>
      </c>
    </row>
    <row r="802" spans="2:9" x14ac:dyDescent="0.45">
      <c r="B802" s="1" t="s">
        <v>431</v>
      </c>
      <c r="C802" s="2" t="s">
        <v>427</v>
      </c>
      <c r="D802" s="3" t="s">
        <v>347</v>
      </c>
      <c r="E802" s="9">
        <v>44697</v>
      </c>
      <c r="G802" s="19">
        <f t="shared" si="36"/>
        <v>73</v>
      </c>
      <c r="H802" s="4">
        <f t="shared" si="37"/>
        <v>0</v>
      </c>
      <c r="I802" s="4">
        <f t="shared" si="38"/>
        <v>2</v>
      </c>
    </row>
    <row r="803" spans="2:9" x14ac:dyDescent="0.45">
      <c r="B803" s="1" t="s">
        <v>432</v>
      </c>
      <c r="C803" s="2" t="s">
        <v>427</v>
      </c>
      <c r="D803" s="3" t="s">
        <v>361</v>
      </c>
      <c r="E803" s="9">
        <v>44697</v>
      </c>
      <c r="G803" s="19">
        <f t="shared" si="36"/>
        <v>73</v>
      </c>
      <c r="H803" s="4">
        <f t="shared" si="37"/>
        <v>0</v>
      </c>
      <c r="I803" s="4">
        <f t="shared" si="38"/>
        <v>3</v>
      </c>
    </row>
    <row r="804" spans="2:9" x14ac:dyDescent="0.45">
      <c r="B804" s="1" t="s">
        <v>433</v>
      </c>
      <c r="C804" s="2" t="s">
        <v>427</v>
      </c>
      <c r="D804" s="3" t="s">
        <v>347</v>
      </c>
      <c r="E804" s="9">
        <v>44697</v>
      </c>
      <c r="G804" s="19">
        <f t="shared" si="36"/>
        <v>73</v>
      </c>
      <c r="H804" s="4">
        <f t="shared" si="37"/>
        <v>0</v>
      </c>
      <c r="I804" s="4">
        <f t="shared" si="38"/>
        <v>4</v>
      </c>
    </row>
    <row r="805" spans="2:9" x14ac:dyDescent="0.45">
      <c r="B805" s="1" t="s">
        <v>36</v>
      </c>
      <c r="C805" s="2" t="s">
        <v>381</v>
      </c>
      <c r="D805" s="3" t="s">
        <v>347</v>
      </c>
      <c r="E805" s="9">
        <v>44697</v>
      </c>
      <c r="G805" s="19">
        <f t="shared" si="36"/>
        <v>73</v>
      </c>
      <c r="H805" s="4">
        <f t="shared" si="37"/>
        <v>0</v>
      </c>
      <c r="I805" s="4">
        <f t="shared" si="38"/>
        <v>5</v>
      </c>
    </row>
    <row r="806" spans="2:9" x14ac:dyDescent="0.45">
      <c r="B806" s="1" t="s">
        <v>434</v>
      </c>
      <c r="C806" s="2" t="s">
        <v>427</v>
      </c>
      <c r="D806" s="3" t="s">
        <v>347</v>
      </c>
      <c r="E806" s="9">
        <v>44697</v>
      </c>
      <c r="G806" s="19">
        <f t="shared" si="36"/>
        <v>73</v>
      </c>
      <c r="H806" s="4">
        <f t="shared" si="37"/>
        <v>0</v>
      </c>
      <c r="I806" s="4">
        <f t="shared" si="38"/>
        <v>6</v>
      </c>
    </row>
    <row r="807" spans="2:9" x14ac:dyDescent="0.45">
      <c r="B807" s="1" t="s">
        <v>430</v>
      </c>
      <c r="C807" s="2" t="s">
        <v>346</v>
      </c>
      <c r="D807" s="3" t="s">
        <v>347</v>
      </c>
      <c r="E807" s="9">
        <v>44698</v>
      </c>
      <c r="G807" s="19">
        <f t="shared" si="36"/>
        <v>73</v>
      </c>
      <c r="H807" s="4">
        <f t="shared" si="37"/>
        <v>0</v>
      </c>
      <c r="I807" s="4">
        <f t="shared" si="38"/>
        <v>7</v>
      </c>
    </row>
    <row r="808" spans="2:9" x14ac:dyDescent="0.45">
      <c r="B808" s="1" t="s">
        <v>307</v>
      </c>
      <c r="C808" s="2" t="s">
        <v>1</v>
      </c>
      <c r="D808" s="3" t="s">
        <v>361</v>
      </c>
      <c r="E808" s="9">
        <v>44699</v>
      </c>
      <c r="G808" s="19">
        <f t="shared" si="36"/>
        <v>73</v>
      </c>
      <c r="H808" s="4">
        <f t="shared" si="37"/>
        <v>0</v>
      </c>
      <c r="I808" s="4">
        <f t="shared" si="38"/>
        <v>8</v>
      </c>
    </row>
    <row r="809" spans="2:9" x14ac:dyDescent="0.45">
      <c r="B809" s="1" t="s">
        <v>429</v>
      </c>
      <c r="C809" s="2" t="s">
        <v>1</v>
      </c>
      <c r="D809" s="3" t="s">
        <v>347</v>
      </c>
      <c r="E809" s="9">
        <v>44699</v>
      </c>
      <c r="G809" s="19">
        <f t="shared" si="36"/>
        <v>73</v>
      </c>
      <c r="H809" s="4">
        <f t="shared" si="37"/>
        <v>0</v>
      </c>
      <c r="I809" s="4">
        <f t="shared" si="38"/>
        <v>9</v>
      </c>
    </row>
    <row r="810" spans="2:9" x14ac:dyDescent="0.45">
      <c r="B810" s="1" t="s">
        <v>279</v>
      </c>
      <c r="C810" s="2" t="s">
        <v>1</v>
      </c>
      <c r="D810" s="3" t="s">
        <v>361</v>
      </c>
      <c r="E810" s="9">
        <v>44699</v>
      </c>
      <c r="G810" s="19">
        <f t="shared" si="36"/>
        <v>73</v>
      </c>
      <c r="H810" s="4">
        <f t="shared" si="37"/>
        <v>0</v>
      </c>
      <c r="I810" s="4">
        <f t="shared" si="38"/>
        <v>10</v>
      </c>
    </row>
    <row r="811" spans="2:9" x14ac:dyDescent="0.45">
      <c r="B811" s="1" t="s">
        <v>426</v>
      </c>
      <c r="C811" s="2" t="s">
        <v>427</v>
      </c>
      <c r="D811" s="3" t="s">
        <v>347</v>
      </c>
      <c r="E811" s="9">
        <v>44700</v>
      </c>
      <c r="G811" s="19">
        <f t="shared" si="36"/>
        <v>73</v>
      </c>
      <c r="H811" s="4">
        <f t="shared" si="37"/>
        <v>0</v>
      </c>
      <c r="I811" s="4">
        <f t="shared" si="38"/>
        <v>11</v>
      </c>
    </row>
    <row r="812" spans="2:9" x14ac:dyDescent="0.45">
      <c r="B812" s="1" t="s">
        <v>428</v>
      </c>
      <c r="C812" s="2" t="s">
        <v>427</v>
      </c>
      <c r="D812" s="3" t="s">
        <v>347</v>
      </c>
      <c r="E812" s="9">
        <v>44700</v>
      </c>
      <c r="G812" s="19">
        <f t="shared" si="36"/>
        <v>73</v>
      </c>
      <c r="H812" s="4">
        <f t="shared" si="37"/>
        <v>0</v>
      </c>
      <c r="I812" s="4">
        <f t="shared" si="38"/>
        <v>12</v>
      </c>
    </row>
    <row r="813" spans="2:9" x14ac:dyDescent="0.45">
      <c r="B813" s="1" t="s">
        <v>256</v>
      </c>
      <c r="C813" s="2" t="s">
        <v>352</v>
      </c>
      <c r="D813" s="3" t="s">
        <v>347</v>
      </c>
      <c r="E813" s="9">
        <v>44701</v>
      </c>
      <c r="G813" s="19">
        <f t="shared" si="36"/>
        <v>73</v>
      </c>
      <c r="H813" s="4">
        <f t="shared" si="37"/>
        <v>0</v>
      </c>
      <c r="I813" s="4">
        <f t="shared" si="38"/>
        <v>13</v>
      </c>
    </row>
    <row r="814" spans="2:9" x14ac:dyDescent="0.45">
      <c r="B814" s="1" t="s">
        <v>425</v>
      </c>
      <c r="C814" s="2" t="s">
        <v>352</v>
      </c>
      <c r="D814" s="3" t="s">
        <v>347</v>
      </c>
      <c r="E814" s="9">
        <v>44701</v>
      </c>
      <c r="G814" s="19">
        <f t="shared" si="36"/>
        <v>73</v>
      </c>
      <c r="H814" s="4">
        <f t="shared" si="37"/>
        <v>0</v>
      </c>
      <c r="I814" s="4">
        <f t="shared" si="38"/>
        <v>14</v>
      </c>
    </row>
    <row r="815" spans="2:9" x14ac:dyDescent="0.45">
      <c r="B815" s="1" t="s">
        <v>46</v>
      </c>
      <c r="C815" s="2" t="s">
        <v>352</v>
      </c>
      <c r="D815" s="3" t="s">
        <v>347</v>
      </c>
      <c r="E815" s="9">
        <v>44701</v>
      </c>
      <c r="G815" s="19">
        <f t="shared" si="36"/>
        <v>73</v>
      </c>
      <c r="H815" s="4">
        <f t="shared" si="37"/>
        <v>73</v>
      </c>
      <c r="I815" s="4">
        <f t="shared" si="38"/>
        <v>15</v>
      </c>
    </row>
    <row r="816" spans="2:9" x14ac:dyDescent="0.45">
      <c r="B816" s="1" t="s">
        <v>424</v>
      </c>
      <c r="C816" s="2" t="s">
        <v>346</v>
      </c>
      <c r="D816" s="3" t="s">
        <v>361</v>
      </c>
      <c r="E816" s="9">
        <v>44704</v>
      </c>
      <c r="G816" s="19">
        <f t="shared" si="36"/>
        <v>74</v>
      </c>
      <c r="H816" s="4">
        <f t="shared" si="37"/>
        <v>0</v>
      </c>
      <c r="I816" s="4">
        <f t="shared" si="38"/>
        <v>1</v>
      </c>
    </row>
    <row r="817" spans="2:9" x14ac:dyDescent="0.45">
      <c r="B817" s="1" t="s">
        <v>218</v>
      </c>
      <c r="C817" s="2" t="s">
        <v>396</v>
      </c>
      <c r="D817" s="3" t="s">
        <v>361</v>
      </c>
      <c r="E817" s="9">
        <v>44704</v>
      </c>
      <c r="G817" s="19">
        <f t="shared" si="36"/>
        <v>74</v>
      </c>
      <c r="H817" s="4">
        <f t="shared" si="37"/>
        <v>0</v>
      </c>
      <c r="I817" s="4">
        <f t="shared" si="38"/>
        <v>2</v>
      </c>
    </row>
    <row r="818" spans="2:9" x14ac:dyDescent="0.45">
      <c r="B818" s="1" t="s">
        <v>197</v>
      </c>
      <c r="C818" s="2" t="s">
        <v>356</v>
      </c>
      <c r="D818" s="3" t="s">
        <v>347</v>
      </c>
      <c r="E818" s="9">
        <v>44705</v>
      </c>
      <c r="G818" s="19">
        <f t="shared" si="36"/>
        <v>74</v>
      </c>
      <c r="H818" s="4">
        <f t="shared" si="37"/>
        <v>0</v>
      </c>
      <c r="I818" s="4">
        <f t="shared" si="38"/>
        <v>3</v>
      </c>
    </row>
    <row r="819" spans="2:9" x14ac:dyDescent="0.45">
      <c r="B819" s="1" t="s">
        <v>423</v>
      </c>
      <c r="C819" s="2" t="s">
        <v>359</v>
      </c>
      <c r="D819" s="3" t="s">
        <v>363</v>
      </c>
      <c r="E819" s="9">
        <v>44706</v>
      </c>
      <c r="G819" s="19">
        <f t="shared" si="36"/>
        <v>74</v>
      </c>
      <c r="H819" s="4">
        <f t="shared" si="37"/>
        <v>0</v>
      </c>
      <c r="I819" s="4">
        <f t="shared" si="38"/>
        <v>4</v>
      </c>
    </row>
    <row r="820" spans="2:9" x14ac:dyDescent="0.45">
      <c r="B820" s="1" t="s">
        <v>44</v>
      </c>
      <c r="C820" s="2" t="s">
        <v>359</v>
      </c>
      <c r="D820" s="3" t="s">
        <v>363</v>
      </c>
      <c r="E820" s="9">
        <v>44706</v>
      </c>
      <c r="G820" s="19">
        <f t="shared" si="36"/>
        <v>74</v>
      </c>
      <c r="H820" s="4">
        <f t="shared" si="37"/>
        <v>0</v>
      </c>
      <c r="I820" s="4">
        <f t="shared" si="38"/>
        <v>5</v>
      </c>
    </row>
    <row r="821" spans="2:9" x14ac:dyDescent="0.45">
      <c r="B821" s="1" t="s">
        <v>421</v>
      </c>
      <c r="C821" s="2" t="s">
        <v>369</v>
      </c>
      <c r="D821" s="3" t="s">
        <v>347</v>
      </c>
      <c r="E821" s="9">
        <v>44707</v>
      </c>
      <c r="G821" s="19">
        <f t="shared" si="36"/>
        <v>74</v>
      </c>
      <c r="H821" s="4">
        <f t="shared" si="37"/>
        <v>0</v>
      </c>
      <c r="I821" s="4">
        <f t="shared" si="38"/>
        <v>6</v>
      </c>
    </row>
    <row r="822" spans="2:9" x14ac:dyDescent="0.45">
      <c r="B822" s="1" t="s">
        <v>422</v>
      </c>
      <c r="C822" s="2" t="s">
        <v>369</v>
      </c>
      <c r="D822" s="3" t="s">
        <v>347</v>
      </c>
      <c r="E822" s="9">
        <v>44707</v>
      </c>
      <c r="G822" s="19">
        <f t="shared" si="36"/>
        <v>74</v>
      </c>
      <c r="H822" s="4">
        <f t="shared" si="37"/>
        <v>0</v>
      </c>
      <c r="I822" s="4">
        <f t="shared" si="38"/>
        <v>7</v>
      </c>
    </row>
    <row r="823" spans="2:9" x14ac:dyDescent="0.45">
      <c r="B823" s="1" t="s">
        <v>329</v>
      </c>
      <c r="C823" s="2" t="s">
        <v>383</v>
      </c>
      <c r="D823" s="3" t="s">
        <v>361</v>
      </c>
      <c r="E823" s="9">
        <v>44708</v>
      </c>
      <c r="G823" s="19">
        <f t="shared" si="36"/>
        <v>74</v>
      </c>
      <c r="H823" s="4">
        <f t="shared" si="37"/>
        <v>0</v>
      </c>
      <c r="I823" s="4">
        <f t="shared" si="38"/>
        <v>8</v>
      </c>
    </row>
    <row r="824" spans="2:9" x14ac:dyDescent="0.45">
      <c r="B824" s="1" t="s">
        <v>420</v>
      </c>
      <c r="C824" s="2" t="s">
        <v>383</v>
      </c>
      <c r="D824" s="3" t="s">
        <v>361</v>
      </c>
      <c r="E824" s="9">
        <v>44708</v>
      </c>
      <c r="G824" s="19">
        <f t="shared" si="36"/>
        <v>74</v>
      </c>
      <c r="H824" s="4">
        <f t="shared" si="37"/>
        <v>74</v>
      </c>
      <c r="I824" s="4">
        <f t="shared" si="38"/>
        <v>9</v>
      </c>
    </row>
    <row r="825" spans="2:9" x14ac:dyDescent="0.45">
      <c r="B825" s="1" t="s">
        <v>418</v>
      </c>
      <c r="C825" s="2" t="s">
        <v>64</v>
      </c>
      <c r="D825" s="3" t="s">
        <v>347</v>
      </c>
      <c r="E825" s="9">
        <v>44714</v>
      </c>
      <c r="G825" s="19">
        <f t="shared" si="36"/>
        <v>75</v>
      </c>
      <c r="H825" s="4">
        <f t="shared" si="37"/>
        <v>0</v>
      </c>
      <c r="I825" s="4">
        <f t="shared" si="38"/>
        <v>1</v>
      </c>
    </row>
    <row r="826" spans="2:9" x14ac:dyDescent="0.45">
      <c r="B826" s="1" t="s">
        <v>419</v>
      </c>
      <c r="C826" s="2" t="s">
        <v>64</v>
      </c>
      <c r="D826" s="3" t="s">
        <v>347</v>
      </c>
      <c r="E826" s="9">
        <v>44714</v>
      </c>
      <c r="G826" s="19">
        <f t="shared" si="36"/>
        <v>75</v>
      </c>
      <c r="H826" s="4">
        <f t="shared" si="37"/>
        <v>75</v>
      </c>
      <c r="I826" s="4">
        <f t="shared" si="38"/>
        <v>2</v>
      </c>
    </row>
    <row r="827" spans="2:9" x14ac:dyDescent="0.45">
      <c r="B827" s="1" t="s">
        <v>326</v>
      </c>
      <c r="C827" s="2" t="s">
        <v>359</v>
      </c>
      <c r="D827" s="3" t="s">
        <v>347</v>
      </c>
      <c r="E827" s="9">
        <v>44718</v>
      </c>
      <c r="G827" s="19">
        <f t="shared" si="36"/>
        <v>76</v>
      </c>
      <c r="H827" s="4">
        <f t="shared" si="37"/>
        <v>0</v>
      </c>
      <c r="I827" s="4">
        <f t="shared" si="38"/>
        <v>1</v>
      </c>
    </row>
    <row r="828" spans="2:9" x14ac:dyDescent="0.45">
      <c r="B828" s="1" t="s">
        <v>223</v>
      </c>
      <c r="C828" s="2" t="s">
        <v>359</v>
      </c>
      <c r="D828" s="3" t="s">
        <v>347</v>
      </c>
      <c r="E828" s="9">
        <v>44718</v>
      </c>
      <c r="G828" s="19">
        <f t="shared" si="36"/>
        <v>76</v>
      </c>
      <c r="H828" s="4">
        <f t="shared" si="37"/>
        <v>0</v>
      </c>
      <c r="I828" s="4">
        <f t="shared" si="38"/>
        <v>2</v>
      </c>
    </row>
    <row r="829" spans="2:9" x14ac:dyDescent="0.45">
      <c r="B829" s="1" t="s">
        <v>217</v>
      </c>
      <c r="C829" s="2" t="s">
        <v>359</v>
      </c>
      <c r="D829" s="3" t="s">
        <v>347</v>
      </c>
      <c r="E829" s="9">
        <v>44718</v>
      </c>
      <c r="G829" s="19">
        <f t="shared" si="36"/>
        <v>76</v>
      </c>
      <c r="H829" s="4">
        <f t="shared" si="37"/>
        <v>0</v>
      </c>
      <c r="I829" s="4">
        <f t="shared" si="38"/>
        <v>3</v>
      </c>
    </row>
    <row r="830" spans="2:9" x14ac:dyDescent="0.45">
      <c r="B830" s="1" t="s">
        <v>417</v>
      </c>
      <c r="C830" s="2" t="s">
        <v>346</v>
      </c>
      <c r="D830" s="3" t="s">
        <v>347</v>
      </c>
      <c r="E830" s="9">
        <v>44718</v>
      </c>
      <c r="G830" s="19">
        <f t="shared" si="36"/>
        <v>76</v>
      </c>
      <c r="H830" s="4">
        <f t="shared" si="37"/>
        <v>0</v>
      </c>
      <c r="I830" s="4">
        <f t="shared" si="38"/>
        <v>4</v>
      </c>
    </row>
    <row r="831" spans="2:9" x14ac:dyDescent="0.45">
      <c r="B831" s="1" t="s">
        <v>299</v>
      </c>
      <c r="C831" s="2" t="s">
        <v>404</v>
      </c>
      <c r="D831" s="3" t="s">
        <v>347</v>
      </c>
      <c r="E831" s="9">
        <v>44719</v>
      </c>
      <c r="G831" s="19">
        <f t="shared" si="36"/>
        <v>76</v>
      </c>
      <c r="H831" s="4">
        <f t="shared" si="37"/>
        <v>0</v>
      </c>
      <c r="I831" s="4">
        <f t="shared" si="38"/>
        <v>5</v>
      </c>
    </row>
    <row r="832" spans="2:9" x14ac:dyDescent="0.45">
      <c r="B832" s="1" t="s">
        <v>413</v>
      </c>
      <c r="C832" s="2" t="s">
        <v>414</v>
      </c>
      <c r="D832" s="3" t="s">
        <v>347</v>
      </c>
      <c r="E832" s="9">
        <v>44719</v>
      </c>
      <c r="G832" s="19">
        <f t="shared" si="36"/>
        <v>76</v>
      </c>
      <c r="H832" s="4">
        <f t="shared" si="37"/>
        <v>0</v>
      </c>
      <c r="I832" s="4">
        <f t="shared" si="38"/>
        <v>6</v>
      </c>
    </row>
    <row r="833" spans="2:9" x14ac:dyDescent="0.45">
      <c r="B833" s="1" t="s">
        <v>206</v>
      </c>
      <c r="C833" s="2" t="s">
        <v>414</v>
      </c>
      <c r="D833" s="3" t="s">
        <v>347</v>
      </c>
      <c r="E833" s="9">
        <v>44719</v>
      </c>
      <c r="G833" s="19">
        <f t="shared" si="36"/>
        <v>76</v>
      </c>
      <c r="H833" s="4">
        <f t="shared" si="37"/>
        <v>0</v>
      </c>
      <c r="I833" s="4">
        <f t="shared" si="38"/>
        <v>7</v>
      </c>
    </row>
    <row r="834" spans="2:9" x14ac:dyDescent="0.45">
      <c r="B834" s="1" t="s">
        <v>415</v>
      </c>
      <c r="C834" s="2" t="s">
        <v>414</v>
      </c>
      <c r="D834" s="3" t="s">
        <v>347</v>
      </c>
      <c r="E834" s="9">
        <v>44719</v>
      </c>
      <c r="G834" s="19">
        <f t="shared" si="36"/>
        <v>76</v>
      </c>
      <c r="H834" s="4">
        <f t="shared" si="37"/>
        <v>0</v>
      </c>
      <c r="I834" s="4">
        <f t="shared" si="38"/>
        <v>8</v>
      </c>
    </row>
    <row r="835" spans="2:9" x14ac:dyDescent="0.45">
      <c r="B835" s="1" t="s">
        <v>416</v>
      </c>
      <c r="C835" s="2" t="s">
        <v>1</v>
      </c>
      <c r="D835" s="3" t="s">
        <v>347</v>
      </c>
      <c r="E835" s="9">
        <v>44719</v>
      </c>
      <c r="G835" s="19">
        <f t="shared" si="36"/>
        <v>76</v>
      </c>
      <c r="H835" s="4">
        <f t="shared" si="37"/>
        <v>0</v>
      </c>
      <c r="I835" s="4">
        <f t="shared" si="38"/>
        <v>9</v>
      </c>
    </row>
    <row r="836" spans="2:9" x14ac:dyDescent="0.45">
      <c r="B836" s="1" t="s">
        <v>411</v>
      </c>
      <c r="C836" s="2" t="s">
        <v>4</v>
      </c>
      <c r="D836" s="3" t="s">
        <v>412</v>
      </c>
      <c r="E836" s="9">
        <v>44721</v>
      </c>
      <c r="G836" s="19">
        <f t="shared" ref="G836:G884" si="39">WEEKNUM(E836)+(YEAR(E836)-2021)*52</f>
        <v>76</v>
      </c>
      <c r="H836" s="4">
        <f t="shared" ref="H836:H884" si="40">IF(G836=G837,0, G836)</f>
        <v>76</v>
      </c>
      <c r="I836" s="4">
        <f t="shared" ref="I836:I884" si="41">IF(G836=G835,I835+1, 1)</f>
        <v>10</v>
      </c>
    </row>
    <row r="837" spans="2:9" x14ac:dyDescent="0.45">
      <c r="B837" s="1" t="s">
        <v>409</v>
      </c>
      <c r="C837" s="2" t="s">
        <v>410</v>
      </c>
      <c r="D837" s="3" t="s">
        <v>347</v>
      </c>
      <c r="E837" s="9">
        <v>44728</v>
      </c>
      <c r="G837" s="19">
        <f t="shared" si="39"/>
        <v>77</v>
      </c>
      <c r="H837" s="4">
        <f t="shared" si="40"/>
        <v>77</v>
      </c>
      <c r="I837" s="4">
        <f t="shared" si="41"/>
        <v>1</v>
      </c>
    </row>
    <row r="838" spans="2:9" x14ac:dyDescent="0.45">
      <c r="B838" s="1" t="s">
        <v>406</v>
      </c>
      <c r="C838" s="2" t="s">
        <v>356</v>
      </c>
      <c r="D838" s="3" t="s">
        <v>347</v>
      </c>
      <c r="E838" s="9">
        <v>44733</v>
      </c>
      <c r="G838" s="19">
        <f t="shared" si="39"/>
        <v>78</v>
      </c>
      <c r="H838" s="4">
        <f t="shared" si="40"/>
        <v>0</v>
      </c>
      <c r="I838" s="4">
        <f t="shared" si="41"/>
        <v>1</v>
      </c>
    </row>
    <row r="839" spans="2:9" x14ac:dyDescent="0.45">
      <c r="B839" s="1" t="s">
        <v>407</v>
      </c>
      <c r="C839" s="2" t="s">
        <v>408</v>
      </c>
      <c r="D839" s="3" t="s">
        <v>347</v>
      </c>
      <c r="E839" s="9">
        <v>44733</v>
      </c>
      <c r="G839" s="19">
        <f t="shared" si="39"/>
        <v>78</v>
      </c>
      <c r="H839" s="4">
        <f t="shared" si="40"/>
        <v>0</v>
      </c>
      <c r="I839" s="4">
        <f t="shared" si="41"/>
        <v>2</v>
      </c>
    </row>
    <row r="840" spans="2:9" x14ac:dyDescent="0.45">
      <c r="B840" s="1" t="s">
        <v>405</v>
      </c>
      <c r="C840" s="2" t="s">
        <v>393</v>
      </c>
      <c r="D840" s="3" t="s">
        <v>363</v>
      </c>
      <c r="E840" s="9">
        <v>44734</v>
      </c>
      <c r="G840" s="19">
        <f t="shared" si="39"/>
        <v>78</v>
      </c>
      <c r="H840" s="4">
        <f t="shared" si="40"/>
        <v>0</v>
      </c>
      <c r="I840" s="4">
        <f t="shared" si="41"/>
        <v>3</v>
      </c>
    </row>
    <row r="841" spans="2:9" x14ac:dyDescent="0.45">
      <c r="B841" s="1" t="s">
        <v>403</v>
      </c>
      <c r="C841" s="2" t="s">
        <v>404</v>
      </c>
      <c r="D841" s="3" t="s">
        <v>347</v>
      </c>
      <c r="E841" s="9">
        <v>44736</v>
      </c>
      <c r="G841" s="19">
        <f t="shared" si="39"/>
        <v>78</v>
      </c>
      <c r="H841" s="4">
        <f t="shared" si="40"/>
        <v>78</v>
      </c>
      <c r="I841" s="4">
        <f t="shared" si="41"/>
        <v>4</v>
      </c>
    </row>
    <row r="842" spans="2:9" x14ac:dyDescent="0.45">
      <c r="B842" s="1" t="s">
        <v>401</v>
      </c>
      <c r="C842" s="2" t="s">
        <v>402</v>
      </c>
      <c r="D842" s="3" t="s">
        <v>347</v>
      </c>
      <c r="E842" s="9">
        <v>44739</v>
      </c>
      <c r="G842" s="19">
        <f t="shared" si="39"/>
        <v>79</v>
      </c>
      <c r="H842" s="4">
        <f t="shared" si="40"/>
        <v>0</v>
      </c>
      <c r="I842" s="4">
        <f t="shared" si="41"/>
        <v>1</v>
      </c>
    </row>
    <row r="843" spans="2:9" x14ac:dyDescent="0.45">
      <c r="B843" s="1" t="s">
        <v>398</v>
      </c>
      <c r="C843" s="2" t="s">
        <v>399</v>
      </c>
      <c r="D843" s="3" t="s">
        <v>347</v>
      </c>
      <c r="E843" s="9">
        <v>44743</v>
      </c>
      <c r="G843" s="19">
        <f t="shared" si="39"/>
        <v>79</v>
      </c>
      <c r="H843" s="4">
        <f t="shared" si="40"/>
        <v>0</v>
      </c>
      <c r="I843" s="4">
        <f t="shared" si="41"/>
        <v>2</v>
      </c>
    </row>
    <row r="844" spans="2:9" x14ac:dyDescent="0.45">
      <c r="B844" s="1" t="s">
        <v>400</v>
      </c>
      <c r="C844" s="2" t="s">
        <v>399</v>
      </c>
      <c r="D844" s="3" t="s">
        <v>347</v>
      </c>
      <c r="E844" s="9">
        <v>44743</v>
      </c>
      <c r="G844" s="19">
        <f t="shared" si="39"/>
        <v>79</v>
      </c>
      <c r="H844" s="4">
        <f t="shared" si="40"/>
        <v>0</v>
      </c>
      <c r="I844" s="4">
        <f t="shared" si="41"/>
        <v>3</v>
      </c>
    </row>
    <row r="845" spans="2:9" x14ac:dyDescent="0.45">
      <c r="B845" s="1" t="s">
        <v>74</v>
      </c>
      <c r="C845" s="2" t="s">
        <v>399</v>
      </c>
      <c r="D845" s="3" t="s">
        <v>347</v>
      </c>
      <c r="E845" s="9">
        <v>44743</v>
      </c>
      <c r="G845" s="19">
        <f t="shared" si="39"/>
        <v>79</v>
      </c>
      <c r="H845" s="4">
        <f t="shared" si="40"/>
        <v>79</v>
      </c>
      <c r="I845" s="4">
        <f t="shared" si="41"/>
        <v>4</v>
      </c>
    </row>
    <row r="846" spans="2:9" x14ac:dyDescent="0.45">
      <c r="B846" s="1" t="s">
        <v>397</v>
      </c>
      <c r="C846" s="2" t="s">
        <v>352</v>
      </c>
      <c r="D846" s="3" t="s">
        <v>347</v>
      </c>
      <c r="E846" s="9">
        <v>44748</v>
      </c>
      <c r="G846" s="19">
        <f t="shared" si="39"/>
        <v>80</v>
      </c>
      <c r="H846" s="4">
        <f t="shared" si="40"/>
        <v>0</v>
      </c>
      <c r="I846" s="4">
        <f t="shared" si="41"/>
        <v>1</v>
      </c>
    </row>
    <row r="847" spans="2:9" x14ac:dyDescent="0.45">
      <c r="B847" s="1" t="s">
        <v>330</v>
      </c>
      <c r="C847" s="2" t="s">
        <v>80</v>
      </c>
      <c r="D847" s="3" t="s">
        <v>347</v>
      </c>
      <c r="E847" s="9">
        <v>44749</v>
      </c>
      <c r="G847" s="19">
        <f t="shared" si="39"/>
        <v>80</v>
      </c>
      <c r="H847" s="4">
        <f t="shared" si="40"/>
        <v>80</v>
      </c>
      <c r="I847" s="4">
        <f t="shared" si="41"/>
        <v>2</v>
      </c>
    </row>
    <row r="848" spans="2:9" x14ac:dyDescent="0.45">
      <c r="B848" s="1" t="s">
        <v>395</v>
      </c>
      <c r="C848" s="2" t="s">
        <v>396</v>
      </c>
      <c r="D848" s="3" t="s">
        <v>347</v>
      </c>
      <c r="E848" s="9">
        <v>44756</v>
      </c>
      <c r="G848" s="19">
        <f t="shared" si="39"/>
        <v>81</v>
      </c>
      <c r="H848" s="4">
        <f t="shared" si="40"/>
        <v>0</v>
      </c>
      <c r="I848" s="4">
        <f t="shared" si="41"/>
        <v>1</v>
      </c>
    </row>
    <row r="849" spans="2:9" x14ac:dyDescent="0.45">
      <c r="B849" s="1" t="s">
        <v>394</v>
      </c>
      <c r="C849" s="2" t="s">
        <v>64</v>
      </c>
      <c r="D849" s="3" t="s">
        <v>347</v>
      </c>
      <c r="E849" s="9">
        <v>44757</v>
      </c>
      <c r="G849" s="19">
        <f t="shared" si="39"/>
        <v>81</v>
      </c>
      <c r="H849" s="4">
        <f t="shared" si="40"/>
        <v>81</v>
      </c>
      <c r="I849" s="4">
        <f t="shared" si="41"/>
        <v>2</v>
      </c>
    </row>
    <row r="850" spans="2:9" x14ac:dyDescent="0.45">
      <c r="B850" s="1" t="s">
        <v>390</v>
      </c>
      <c r="C850" s="2" t="s">
        <v>391</v>
      </c>
      <c r="D850" s="3" t="s">
        <v>347</v>
      </c>
      <c r="E850" s="9">
        <v>44770</v>
      </c>
      <c r="G850" s="19">
        <f t="shared" si="39"/>
        <v>83</v>
      </c>
      <c r="H850" s="4">
        <f t="shared" si="40"/>
        <v>0</v>
      </c>
      <c r="I850" s="4">
        <f t="shared" si="41"/>
        <v>1</v>
      </c>
    </row>
    <row r="851" spans="2:9" x14ac:dyDescent="0.45">
      <c r="B851" s="1" t="s">
        <v>392</v>
      </c>
      <c r="C851" s="2" t="s">
        <v>393</v>
      </c>
      <c r="D851" s="3" t="s">
        <v>347</v>
      </c>
      <c r="E851" s="9">
        <v>44770</v>
      </c>
      <c r="G851" s="19">
        <f t="shared" si="39"/>
        <v>83</v>
      </c>
      <c r="H851" s="4">
        <f t="shared" si="40"/>
        <v>0</v>
      </c>
      <c r="I851" s="4">
        <f t="shared" si="41"/>
        <v>2</v>
      </c>
    </row>
    <row r="852" spans="2:9" x14ac:dyDescent="0.45">
      <c r="B852" s="1" t="s">
        <v>389</v>
      </c>
      <c r="C852" s="2" t="s">
        <v>352</v>
      </c>
      <c r="D852" s="3" t="s">
        <v>347</v>
      </c>
      <c r="E852" s="9">
        <v>44771</v>
      </c>
      <c r="G852" s="19">
        <f t="shared" si="39"/>
        <v>83</v>
      </c>
      <c r="H852" s="4">
        <f t="shared" si="40"/>
        <v>83</v>
      </c>
      <c r="I852" s="4">
        <f t="shared" si="41"/>
        <v>3</v>
      </c>
    </row>
    <row r="853" spans="2:9" x14ac:dyDescent="0.45">
      <c r="B853" s="1" t="s">
        <v>167</v>
      </c>
      <c r="C853" s="2" t="s">
        <v>388</v>
      </c>
      <c r="D853" s="3" t="s">
        <v>347</v>
      </c>
      <c r="E853" s="9">
        <v>44776</v>
      </c>
      <c r="G853" s="19">
        <f t="shared" si="39"/>
        <v>84</v>
      </c>
      <c r="H853" s="4">
        <f t="shared" si="40"/>
        <v>0</v>
      </c>
      <c r="I853" s="4">
        <f t="shared" si="41"/>
        <v>1</v>
      </c>
    </row>
    <row r="854" spans="2:9" x14ac:dyDescent="0.45">
      <c r="B854" s="1" t="s">
        <v>386</v>
      </c>
      <c r="C854" s="2" t="s">
        <v>387</v>
      </c>
      <c r="D854" s="3" t="s">
        <v>347</v>
      </c>
      <c r="E854" s="9">
        <v>44777</v>
      </c>
      <c r="G854" s="19">
        <f t="shared" si="39"/>
        <v>84</v>
      </c>
      <c r="H854" s="4">
        <f t="shared" si="40"/>
        <v>84</v>
      </c>
      <c r="I854" s="4">
        <f t="shared" si="41"/>
        <v>2</v>
      </c>
    </row>
    <row r="855" spans="2:9" x14ac:dyDescent="0.45">
      <c r="B855" s="1" t="s">
        <v>385</v>
      </c>
      <c r="C855" s="2" t="s">
        <v>356</v>
      </c>
      <c r="D855" s="3" t="s">
        <v>347</v>
      </c>
      <c r="E855" s="9">
        <v>44781</v>
      </c>
      <c r="G855" s="19">
        <f t="shared" si="39"/>
        <v>85</v>
      </c>
      <c r="H855" s="4">
        <f t="shared" si="40"/>
        <v>0</v>
      </c>
      <c r="I855" s="4">
        <f t="shared" si="41"/>
        <v>1</v>
      </c>
    </row>
    <row r="856" spans="2:9" x14ac:dyDescent="0.45">
      <c r="B856" s="1" t="s">
        <v>379</v>
      </c>
      <c r="C856" s="2" t="s">
        <v>369</v>
      </c>
      <c r="D856" s="3" t="s">
        <v>363</v>
      </c>
      <c r="E856" s="9">
        <v>44783</v>
      </c>
      <c r="G856" s="19">
        <f t="shared" si="39"/>
        <v>85</v>
      </c>
      <c r="H856" s="4">
        <f t="shared" si="40"/>
        <v>0</v>
      </c>
      <c r="I856" s="4">
        <f t="shared" si="41"/>
        <v>2</v>
      </c>
    </row>
    <row r="857" spans="2:9" x14ac:dyDescent="0.45">
      <c r="B857" s="1" t="s">
        <v>380</v>
      </c>
      <c r="C857" s="2" t="s">
        <v>381</v>
      </c>
      <c r="D857" s="3" t="s">
        <v>361</v>
      </c>
      <c r="E857" s="9">
        <v>44783</v>
      </c>
      <c r="G857" s="19">
        <f t="shared" si="39"/>
        <v>85</v>
      </c>
      <c r="H857" s="4">
        <f t="shared" si="40"/>
        <v>0</v>
      </c>
      <c r="I857" s="4">
        <f t="shared" si="41"/>
        <v>3</v>
      </c>
    </row>
    <row r="858" spans="2:9" x14ac:dyDescent="0.45">
      <c r="B858" s="1" t="s">
        <v>382</v>
      </c>
      <c r="C858" s="2" t="s">
        <v>383</v>
      </c>
      <c r="D858" s="3" t="s">
        <v>347</v>
      </c>
      <c r="E858" s="9">
        <v>44783</v>
      </c>
      <c r="G858" s="19">
        <f t="shared" si="39"/>
        <v>85</v>
      </c>
      <c r="H858" s="4">
        <f t="shared" si="40"/>
        <v>0</v>
      </c>
      <c r="I858" s="4">
        <f t="shared" si="41"/>
        <v>4</v>
      </c>
    </row>
    <row r="859" spans="2:9" x14ac:dyDescent="0.45">
      <c r="B859" s="1" t="s">
        <v>102</v>
      </c>
      <c r="C859" s="2" t="s">
        <v>369</v>
      </c>
      <c r="D859" s="3" t="s">
        <v>363</v>
      </c>
      <c r="E859" s="9">
        <v>44783</v>
      </c>
      <c r="G859" s="19">
        <f t="shared" si="39"/>
        <v>85</v>
      </c>
      <c r="H859" s="4">
        <f t="shared" si="40"/>
        <v>0</v>
      </c>
      <c r="I859" s="4">
        <f t="shared" si="41"/>
        <v>5</v>
      </c>
    </row>
    <row r="860" spans="2:9" x14ac:dyDescent="0.45">
      <c r="B860" s="1" t="s">
        <v>384</v>
      </c>
      <c r="C860" s="2" t="s">
        <v>383</v>
      </c>
      <c r="D860" s="3" t="s">
        <v>347</v>
      </c>
      <c r="E860" s="9">
        <v>44783</v>
      </c>
      <c r="G860" s="19">
        <f t="shared" si="39"/>
        <v>85</v>
      </c>
      <c r="H860" s="4">
        <f t="shared" si="40"/>
        <v>85</v>
      </c>
      <c r="I860" s="4">
        <f t="shared" si="41"/>
        <v>6</v>
      </c>
    </row>
    <row r="861" spans="2:9" x14ac:dyDescent="0.45">
      <c r="B861" s="1" t="s">
        <v>377</v>
      </c>
      <c r="C861" s="2" t="s">
        <v>378</v>
      </c>
      <c r="D861" s="3" t="s">
        <v>347</v>
      </c>
      <c r="E861" s="9">
        <v>44788</v>
      </c>
      <c r="G861" s="19">
        <f t="shared" si="39"/>
        <v>86</v>
      </c>
      <c r="H861" s="4">
        <f t="shared" si="40"/>
        <v>0</v>
      </c>
      <c r="I861" s="4">
        <f t="shared" si="41"/>
        <v>1</v>
      </c>
    </row>
    <row r="862" spans="2:9" x14ac:dyDescent="0.45">
      <c r="B862" s="1" t="s">
        <v>376</v>
      </c>
      <c r="C862" s="2" t="s">
        <v>346</v>
      </c>
      <c r="D862" s="3" t="s">
        <v>347</v>
      </c>
      <c r="E862" s="9">
        <v>44789</v>
      </c>
      <c r="G862" s="19">
        <f t="shared" si="39"/>
        <v>86</v>
      </c>
      <c r="H862" s="4">
        <f t="shared" si="40"/>
        <v>86</v>
      </c>
      <c r="I862" s="4">
        <f t="shared" si="41"/>
        <v>2</v>
      </c>
    </row>
    <row r="863" spans="2:9" x14ac:dyDescent="0.45">
      <c r="B863" s="1" t="s">
        <v>373</v>
      </c>
      <c r="C863" s="2" t="s">
        <v>374</v>
      </c>
      <c r="D863" s="3" t="s">
        <v>347</v>
      </c>
      <c r="E863" s="9">
        <v>44796</v>
      </c>
      <c r="G863" s="19">
        <f t="shared" si="39"/>
        <v>87</v>
      </c>
      <c r="H863" s="4">
        <f t="shared" si="40"/>
        <v>0</v>
      </c>
      <c r="I863" s="4">
        <f t="shared" si="41"/>
        <v>1</v>
      </c>
    </row>
    <row r="864" spans="2:9" x14ac:dyDescent="0.45">
      <c r="B864" s="1" t="s">
        <v>375</v>
      </c>
      <c r="C864" s="2" t="s">
        <v>374</v>
      </c>
      <c r="D864" s="3" t="s">
        <v>347</v>
      </c>
      <c r="E864" s="9">
        <v>44796</v>
      </c>
      <c r="G864" s="19">
        <f t="shared" si="39"/>
        <v>87</v>
      </c>
      <c r="H864" s="4">
        <f t="shared" si="40"/>
        <v>0</v>
      </c>
      <c r="I864" s="4">
        <f t="shared" si="41"/>
        <v>2</v>
      </c>
    </row>
    <row r="865" spans="2:9" x14ac:dyDescent="0.45">
      <c r="B865" s="1" t="s">
        <v>366</v>
      </c>
      <c r="C865" s="2" t="s">
        <v>359</v>
      </c>
      <c r="D865" s="3" t="s">
        <v>347</v>
      </c>
      <c r="E865" s="9">
        <v>44797</v>
      </c>
      <c r="G865" s="19">
        <f t="shared" si="39"/>
        <v>87</v>
      </c>
      <c r="H865" s="4">
        <f t="shared" si="40"/>
        <v>0</v>
      </c>
      <c r="I865" s="4">
        <f t="shared" si="41"/>
        <v>3</v>
      </c>
    </row>
    <row r="866" spans="2:9" x14ac:dyDescent="0.45">
      <c r="B866" s="1" t="s">
        <v>367</v>
      </c>
      <c r="C866" s="2" t="s">
        <v>359</v>
      </c>
      <c r="D866" s="3" t="s">
        <v>347</v>
      </c>
      <c r="E866" s="9">
        <v>44797</v>
      </c>
      <c r="G866" s="19">
        <f t="shared" si="39"/>
        <v>87</v>
      </c>
      <c r="H866" s="4">
        <f t="shared" si="40"/>
        <v>0</v>
      </c>
      <c r="I866" s="4">
        <f t="shared" si="41"/>
        <v>4</v>
      </c>
    </row>
    <row r="867" spans="2:9" x14ac:dyDescent="0.45">
      <c r="B867" s="1" t="s">
        <v>368</v>
      </c>
      <c r="C867" s="2" t="s">
        <v>369</v>
      </c>
      <c r="D867" s="3" t="s">
        <v>347</v>
      </c>
      <c r="E867" s="9">
        <v>44797</v>
      </c>
      <c r="G867" s="19">
        <f t="shared" si="39"/>
        <v>87</v>
      </c>
      <c r="H867" s="4">
        <f t="shared" si="40"/>
        <v>0</v>
      </c>
      <c r="I867" s="4">
        <f t="shared" si="41"/>
        <v>5</v>
      </c>
    </row>
    <row r="868" spans="2:9" x14ac:dyDescent="0.45">
      <c r="B868" s="1" t="s">
        <v>370</v>
      </c>
      <c r="C868" s="2" t="s">
        <v>359</v>
      </c>
      <c r="D868" s="3" t="s">
        <v>347</v>
      </c>
      <c r="E868" s="9">
        <v>44797</v>
      </c>
      <c r="G868" s="19">
        <f t="shared" si="39"/>
        <v>87</v>
      </c>
      <c r="H868" s="4">
        <f t="shared" si="40"/>
        <v>0</v>
      </c>
      <c r="I868" s="4">
        <f t="shared" si="41"/>
        <v>6</v>
      </c>
    </row>
    <row r="869" spans="2:9" x14ac:dyDescent="0.45">
      <c r="B869" s="1" t="s">
        <v>371</v>
      </c>
      <c r="C869" s="2" t="s">
        <v>359</v>
      </c>
      <c r="D869" s="3" t="s">
        <v>347</v>
      </c>
      <c r="E869" s="9">
        <v>44797</v>
      </c>
      <c r="G869" s="19">
        <f t="shared" si="39"/>
        <v>87</v>
      </c>
      <c r="H869" s="4">
        <f t="shared" si="40"/>
        <v>0</v>
      </c>
      <c r="I869" s="4">
        <f t="shared" si="41"/>
        <v>7</v>
      </c>
    </row>
    <row r="870" spans="2:9" x14ac:dyDescent="0.45">
      <c r="B870" s="1" t="s">
        <v>372</v>
      </c>
      <c r="C870" s="2" t="s">
        <v>359</v>
      </c>
      <c r="D870" s="3" t="s">
        <v>347</v>
      </c>
      <c r="E870" s="9">
        <v>44797</v>
      </c>
      <c r="G870" s="19">
        <f t="shared" si="39"/>
        <v>87</v>
      </c>
      <c r="H870" s="4">
        <f t="shared" si="40"/>
        <v>87</v>
      </c>
      <c r="I870" s="4">
        <f t="shared" si="41"/>
        <v>8</v>
      </c>
    </row>
    <row r="871" spans="2:9" x14ac:dyDescent="0.45">
      <c r="B871" s="1" t="s">
        <v>364</v>
      </c>
      <c r="C871" s="2" t="s">
        <v>1</v>
      </c>
      <c r="D871" s="3" t="s">
        <v>347</v>
      </c>
      <c r="E871" s="9">
        <v>44803</v>
      </c>
      <c r="G871" s="19">
        <f t="shared" si="39"/>
        <v>88</v>
      </c>
      <c r="H871" s="4">
        <f t="shared" si="40"/>
        <v>0</v>
      </c>
      <c r="I871" s="4">
        <f t="shared" si="41"/>
        <v>1</v>
      </c>
    </row>
    <row r="872" spans="2:9" x14ac:dyDescent="0.45">
      <c r="B872" s="1" t="s">
        <v>365</v>
      </c>
      <c r="C872" s="2" t="s">
        <v>1</v>
      </c>
      <c r="D872" s="3" t="s">
        <v>347</v>
      </c>
      <c r="E872" s="9">
        <v>44803</v>
      </c>
      <c r="G872" s="19">
        <f t="shared" si="39"/>
        <v>88</v>
      </c>
      <c r="H872" s="4">
        <f t="shared" si="40"/>
        <v>0</v>
      </c>
      <c r="I872" s="4">
        <f t="shared" si="41"/>
        <v>2</v>
      </c>
    </row>
    <row r="873" spans="2:9" x14ac:dyDescent="0.45">
      <c r="B873" s="1" t="s">
        <v>362</v>
      </c>
      <c r="C873" s="2" t="s">
        <v>64</v>
      </c>
      <c r="D873" s="3" t="s">
        <v>363</v>
      </c>
      <c r="E873" s="9">
        <v>44804</v>
      </c>
      <c r="G873" s="19">
        <f t="shared" si="39"/>
        <v>88</v>
      </c>
      <c r="H873" s="4">
        <f t="shared" si="40"/>
        <v>0</v>
      </c>
      <c r="I873" s="4">
        <f t="shared" si="41"/>
        <v>3</v>
      </c>
    </row>
    <row r="874" spans="2:9" x14ac:dyDescent="0.45">
      <c r="B874" s="1" t="s">
        <v>360</v>
      </c>
      <c r="C874" s="2"/>
      <c r="D874" s="3" t="s">
        <v>361</v>
      </c>
      <c r="E874" s="9">
        <v>44806</v>
      </c>
      <c r="G874" s="19">
        <f t="shared" si="39"/>
        <v>88</v>
      </c>
      <c r="H874" s="4">
        <f t="shared" si="40"/>
        <v>88</v>
      </c>
      <c r="I874" s="4">
        <f t="shared" si="41"/>
        <v>4</v>
      </c>
    </row>
    <row r="875" spans="2:9" x14ac:dyDescent="0.45">
      <c r="B875" s="1" t="s">
        <v>351</v>
      </c>
      <c r="C875" s="2" t="s">
        <v>352</v>
      </c>
      <c r="D875" s="3" t="s">
        <v>347</v>
      </c>
      <c r="E875" s="9">
        <v>44816</v>
      </c>
      <c r="G875" s="19">
        <f t="shared" si="39"/>
        <v>90</v>
      </c>
      <c r="H875" s="4">
        <f t="shared" si="40"/>
        <v>0</v>
      </c>
      <c r="I875" s="4">
        <f t="shared" si="41"/>
        <v>1</v>
      </c>
    </row>
    <row r="876" spans="2:9" x14ac:dyDescent="0.45">
      <c r="B876" s="1" t="s">
        <v>353</v>
      </c>
      <c r="C876" s="2" t="s">
        <v>5</v>
      </c>
      <c r="D876" s="3" t="s">
        <v>347</v>
      </c>
      <c r="E876" s="9">
        <v>44816</v>
      </c>
      <c r="G876" s="19">
        <f t="shared" si="39"/>
        <v>90</v>
      </c>
      <c r="H876" s="4">
        <f t="shared" si="40"/>
        <v>0</v>
      </c>
      <c r="I876" s="4">
        <f t="shared" si="41"/>
        <v>2</v>
      </c>
    </row>
    <row r="877" spans="2:9" x14ac:dyDescent="0.45">
      <c r="B877" s="1" t="s">
        <v>354</v>
      </c>
      <c r="C877" s="2" t="s">
        <v>1</v>
      </c>
      <c r="D877" s="3" t="s">
        <v>347</v>
      </c>
      <c r="E877" s="9">
        <v>44816</v>
      </c>
      <c r="G877" s="19">
        <f t="shared" si="39"/>
        <v>90</v>
      </c>
      <c r="H877" s="4">
        <f t="shared" si="40"/>
        <v>0</v>
      </c>
      <c r="I877" s="4">
        <f t="shared" si="41"/>
        <v>3</v>
      </c>
    </row>
    <row r="878" spans="2:9" x14ac:dyDescent="0.45">
      <c r="B878" s="1" t="s">
        <v>355</v>
      </c>
      <c r="C878" s="2" t="s">
        <v>356</v>
      </c>
      <c r="D878" s="3" t="s">
        <v>347</v>
      </c>
      <c r="E878" s="9">
        <v>44816</v>
      </c>
      <c r="G878" s="19">
        <f t="shared" si="39"/>
        <v>90</v>
      </c>
      <c r="H878" s="4">
        <f t="shared" si="40"/>
        <v>0</v>
      </c>
      <c r="I878" s="4">
        <f t="shared" si="41"/>
        <v>4</v>
      </c>
    </row>
    <row r="879" spans="2:9" x14ac:dyDescent="0.45">
      <c r="B879" s="1" t="s">
        <v>357</v>
      </c>
      <c r="C879" s="2" t="s">
        <v>4</v>
      </c>
      <c r="D879" s="3" t="s">
        <v>347</v>
      </c>
      <c r="E879" s="9">
        <v>44816</v>
      </c>
      <c r="G879" s="19">
        <f t="shared" si="39"/>
        <v>90</v>
      </c>
      <c r="H879" s="4">
        <f t="shared" si="40"/>
        <v>0</v>
      </c>
      <c r="I879" s="4">
        <f t="shared" si="41"/>
        <v>5</v>
      </c>
    </row>
    <row r="880" spans="2:9" x14ac:dyDescent="0.45">
      <c r="B880" s="1" t="s">
        <v>358</v>
      </c>
      <c r="C880" s="2" t="s">
        <v>359</v>
      </c>
      <c r="D880" s="3" t="s">
        <v>347</v>
      </c>
      <c r="E880" s="9">
        <v>44816</v>
      </c>
      <c r="G880" s="19">
        <f t="shared" si="39"/>
        <v>90</v>
      </c>
      <c r="H880" s="4">
        <f t="shared" si="40"/>
        <v>0</v>
      </c>
      <c r="I880" s="4">
        <f t="shared" si="41"/>
        <v>6</v>
      </c>
    </row>
    <row r="881" spans="2:9" x14ac:dyDescent="0.45">
      <c r="B881" s="1" t="s">
        <v>349</v>
      </c>
      <c r="C881" s="2"/>
      <c r="D881" s="3" t="s">
        <v>347</v>
      </c>
      <c r="E881" s="9">
        <v>44817</v>
      </c>
      <c r="G881" s="19">
        <f t="shared" si="39"/>
        <v>90</v>
      </c>
      <c r="H881" s="4">
        <f t="shared" si="40"/>
        <v>0</v>
      </c>
      <c r="I881" s="4">
        <f t="shared" si="41"/>
        <v>7</v>
      </c>
    </row>
    <row r="882" spans="2:9" x14ac:dyDescent="0.45">
      <c r="B882" s="1" t="s">
        <v>350</v>
      </c>
      <c r="C882" s="2"/>
      <c r="D882" s="3" t="s">
        <v>347</v>
      </c>
      <c r="E882" s="9">
        <v>44817</v>
      </c>
      <c r="G882" s="19">
        <f t="shared" si="39"/>
        <v>90</v>
      </c>
      <c r="H882" s="4">
        <f t="shared" si="40"/>
        <v>0</v>
      </c>
      <c r="I882" s="4">
        <f t="shared" si="41"/>
        <v>8</v>
      </c>
    </row>
    <row r="883" spans="2:9" x14ac:dyDescent="0.45">
      <c r="B883" s="1" t="s">
        <v>345</v>
      </c>
      <c r="C883" s="2" t="s">
        <v>346</v>
      </c>
      <c r="D883" s="3" t="s">
        <v>347</v>
      </c>
      <c r="E883" s="9">
        <v>44820</v>
      </c>
      <c r="G883" s="19">
        <f t="shared" si="39"/>
        <v>90</v>
      </c>
      <c r="H883" s="4">
        <f t="shared" si="40"/>
        <v>0</v>
      </c>
      <c r="I883" s="4">
        <f t="shared" si="41"/>
        <v>9</v>
      </c>
    </row>
    <row r="884" spans="2:9" x14ac:dyDescent="0.45">
      <c r="B884" s="1" t="s">
        <v>348</v>
      </c>
      <c r="C884" s="2"/>
      <c r="D884" s="3" t="s">
        <v>347</v>
      </c>
      <c r="E884" s="9">
        <v>44820</v>
      </c>
      <c r="G884" s="19">
        <f t="shared" si="39"/>
        <v>90</v>
      </c>
      <c r="H884" s="4">
        <f t="shared" si="40"/>
        <v>90</v>
      </c>
      <c r="I884" s="4">
        <f t="shared" si="41"/>
        <v>10</v>
      </c>
    </row>
  </sheetData>
  <sortState xmlns:xlrd2="http://schemas.microsoft.com/office/spreadsheetml/2017/richdata2" ref="A2:E886">
    <sortCondition ref="E3:E886"/>
  </sortState>
  <hyperlinks>
    <hyperlink ref="B1" r:id="rId1" display="https://seditiontracker.com/suspects/by_name" xr:uid="{7DADB44A-1D83-49E3-B332-B27A60B2D5B9}"/>
    <hyperlink ref="C1" r:id="rId2" display="https://seditiontracker.com/suspects/by_state" xr:uid="{47B18FC0-1CB7-4213-BBA9-937A769280F0}"/>
    <hyperlink ref="D1" r:id="rId3" display="https://seditiontracker.com/suspects/by_status" xr:uid="{D0F52880-C307-40F7-B819-9BFB3B22F356}"/>
    <hyperlink ref="B883" r:id="rId4" display="https://seditiontracker.com/suspects/michelle-estey.html" xr:uid="{3336E3A5-80AF-40E3-93D4-31172A790BEF}"/>
    <hyperlink ref="B884" r:id="rId5" display="https://seditiontracker.com/suspects/melanie-belger.html" xr:uid="{B0018BE4-8862-4144-B2E4-652737FDF89D}"/>
    <hyperlink ref="B881" r:id="rId6" display="https://seditiontracker.com/suspects/susan-manwaring.html" xr:uid="{CB7B1235-9B1B-485B-B4F7-9A650F397C80}"/>
    <hyperlink ref="B882" r:id="rId7" display="https://seditiontracker.com/suspects/lawrence-ambrose.html" xr:uid="{D93034BC-C7B9-4986-AE08-76C2ECB73CF2}"/>
    <hyperlink ref="B875" r:id="rId8" display="https://seditiontracker.com/suspects/thomas-carey.html" xr:uid="{1233B394-D12A-423C-82ED-DEEEA4808F2C}"/>
    <hyperlink ref="B876" r:id="rId9" display="https://seditiontracker.com/suspects/salvatore-vassallo.html" xr:uid="{C5131F0C-E910-47E4-B81D-FA785EBB041C}"/>
    <hyperlink ref="B877" r:id="rId10" display="https://seditiontracker.com/suspects/paul-lovley.html" xr:uid="{66627207-26F9-4996-BEED-412E4D190CD7}"/>
    <hyperlink ref="B878" r:id="rId11" display="https://seditiontracker.com/suspects/joseph-brody.html" xr:uid="{AE7F3B48-628D-4ADE-811E-6F6090E8D9AC}"/>
    <hyperlink ref="B879" r:id="rId12" display="https://seditiontracker.com/suspects/jon-lizak.html" xr:uid="{29D3DE35-2B60-4A64-9417-4CA47198C7A6}"/>
    <hyperlink ref="B880" r:id="rId13" display="https://seditiontracker.com/suspects/gabriel-chase.html" xr:uid="{9E4D510F-E96F-482C-AE53-EA2BF7F5762E}"/>
    <hyperlink ref="B874" r:id="rId14" display="https://seditiontracker.com/suspects/neil-ashcraft.html" xr:uid="{6DC9BFFD-B73A-459D-A61F-CF4B6A97B330}"/>
    <hyperlink ref="B873" r:id="rId15" display="https://seditiontracker.com/suspects/kellye-sorelle.html" xr:uid="{1D628F27-08B1-4403-9C68-382AD38938EA}"/>
    <hyperlink ref="B871" r:id="rId16" display="https://seditiontracker.com/suspects/tyrone-mcfadden.html" xr:uid="{3C98C427-E2D5-4E5D-8D94-A0C1077A03AB}"/>
    <hyperlink ref="B872" r:id="rId17" display="https://seditiontracker.com/suspects/carrie-williams.html" xr:uid="{4A3FECF4-0590-4508-9CF7-059A577B0C4E}"/>
    <hyperlink ref="B865" r:id="rId18" display="https://seditiontracker.com/suspects/tyler-bensch.html" xr:uid="{9B95C4A4-20C0-4B0D-8A55-6D79E129EDCE}"/>
    <hyperlink ref="B866" r:id="rId19" display="https://seditiontracker.com/suspects/jonathan-rockholt.html" xr:uid="{742F3FE2-4230-4672-8F8A-6792C13502BF}"/>
    <hyperlink ref="B867" r:id="rId20" display="https://seditiontracker.com/suspects/jonathan-copeland.html" xr:uid="{FBA0F8B0-72D7-4710-9320-6C5FCA3CA2F8}"/>
    <hyperlink ref="B868" r:id="rId21" display="https://seditiontracker.com/suspects/john-crowley.html" xr:uid="{3584EE32-C7E1-44ED-BEE5-A923F004665B}"/>
    <hyperlink ref="B869" r:id="rId22" display="https://seditiontracker.com/suspects/brian-preller.html" xr:uid="{B4ABC6B6-D456-4E3A-9B45-C134DA3405C3}"/>
    <hyperlink ref="B870" r:id="rId23" display="https://seditiontracker.com/suspects/benjamin-cole.html" xr:uid="{27C8A349-E36E-4A99-9FAE-8E7B58EC8719}"/>
    <hyperlink ref="B863" r:id="rId24" display="https://seditiontracker.com/suspects/kaleb-dillard.html" xr:uid="{4D8384EC-E0A4-40FE-8834-AD682586970B}"/>
    <hyperlink ref="B864" r:id="rId25" display="https://seditiontracker.com/suspects/bobby-russell.html" xr:uid="{476824FD-5814-49EB-B8D7-74DF61502A01}"/>
    <hyperlink ref="B862" r:id="rId26" display="https://seditiontracker.com/suspects/brandon-cavanaugh.html" xr:uid="{0EE437F3-B20D-464F-8100-E2F9822BDC00}"/>
    <hyperlink ref="B861" r:id="rId27" display="https://seditiontracker.com/suspects/joshua-knowles.html" xr:uid="{6D692658-38B9-4CC0-85B7-B832E3D4E7B7}"/>
    <hyperlink ref="B856" r:id="rId28" display="https://seditiontracker.com/suspects/shawndale-chilcoat.html" xr:uid="{F195FDB8-E359-4FED-A0D5-ED8520FFADE6}"/>
    <hyperlink ref="B857" r:id="rId29" display="https://seditiontracker.com/suspects/landon-manwaring.html" xr:uid="{96D4A4C6-D5A1-4D31-B69E-14FE3FD0820F}"/>
    <hyperlink ref="B858" r:id="rId30" display="https://seditiontracker.com/suspects/joseph-leyden.html" xr:uid="{0D7004E2-085C-4693-A4CD-8074268CCF48}"/>
    <hyperlink ref="B859" r:id="rId31" display="https://seditiontracker.com/suspects/donald-chilcoat.html" xr:uid="{EA086CE8-C908-465F-AFC2-7710C6F79CE7}"/>
    <hyperlink ref="B860" r:id="rId32" display="https://seditiontracker.com/suspects/daniel-leyden.html" xr:uid="{86725431-0026-42A1-B456-8A91C8DE4557}"/>
    <hyperlink ref="B855" r:id="rId33" display="https://seditiontracker.com/suspects/antonio-lamotta.html" xr:uid="{87CBC992-46E1-4C52-AB98-7A6F47FE8266}"/>
    <hyperlink ref="B854" r:id="rId34" display="https://seditiontracker.com/suspects/kasey-hopkins.html" xr:uid="{CFBE9845-7673-4B1D-A269-29FAFEA0B2EE}"/>
    <hyperlink ref="B853" r:id="rId35" display="https://seditiontracker.com/suspects/jerod-bargar.html" xr:uid="{A327F0B4-8CF4-4AAD-ACE0-02F1308CCAE1}"/>
    <hyperlink ref="B852" r:id="rId36" display="https://seditiontracker.com/suspects/james-robinson.html" xr:uid="{E0BF5450-99A0-4390-AE38-827E7C072E8C}"/>
    <hyperlink ref="B850" r:id="rId37" display="https://seditiontracker.com/suspects/william-kit.html" xr:uid="{DB1E1A03-5484-4402-9693-6B52CFE57913}"/>
    <hyperlink ref="B851" r:id="rId38" display="https://seditiontracker.com/suspects/ian-horvath.html" xr:uid="{0FFD650E-B39D-474F-BA23-4AC11AB31125}"/>
    <hyperlink ref="B849" r:id="rId39" display="https://seditiontracker.com/suspects/william-mellors.html" xr:uid="{9223F6EC-D608-4CD6-BD22-496C1B00D29D}"/>
    <hyperlink ref="B848" r:id="rId40" display="https://seditiontracker.com/suspects/dova-winegeart.html" xr:uid="{DF8B1156-47E7-42DD-B0C8-CA97DD59EFC9}"/>
    <hyperlink ref="B847" r:id="rId41" display="https://seditiontracker.com/suspects/tyler-ethridge.html" xr:uid="{FBCBAE7A-543A-449D-AF9B-F65FEC968852}"/>
    <hyperlink ref="B846" r:id="rId42" display="https://seditiontracker.com/suspects/samuel-rodriguez.html" xr:uid="{759E53D0-91EB-42B8-B06D-81AACD80DA1A}"/>
    <hyperlink ref="B843" r:id="rId43" display="https://seditiontracker.com/suspects/john-gordon.html" xr:uid="{1C6426BE-4105-4607-A684-964B272C16CE}"/>
    <hyperlink ref="B844" r:id="rId44" display="https://seditiontracker.com/suspects/eric-cramer.html" xr:uid="{181043EB-CF5D-497C-A6F5-A8192F1E4483}"/>
    <hyperlink ref="B845" r:id="rId45" display="https://seditiontracker.com/suspects/country-cramer.html" xr:uid="{A212BC7E-A745-4C1D-8182-C4C8ABE6B063}"/>
    <hyperlink ref="B842" r:id="rId46" display="https://seditiontracker.com/suspects/lilith-saer.html" xr:uid="{71909EE5-19C2-45BD-BEFE-D656C3EF192F}"/>
    <hyperlink ref="B841" r:id="rId47" display="https://seditiontracker.com/suspects/luke-lints.html" xr:uid="{E2A40243-61B3-43E8-82CF-23F713A9B3FC}"/>
    <hyperlink ref="B840" r:id="rId48" display="https://seditiontracker.com/suspects/michael-greene.html" xr:uid="{10E37146-CB6F-4E7F-95D0-C125D3CF1FF8}"/>
    <hyperlink ref="B838" r:id="rId49" display="https://seditiontracker.com/suspects/hatchet-speed.html" xr:uid="{3589175F-1B30-4B7E-81D0-06C30591B5C2}"/>
    <hyperlink ref="B839" r:id="rId50" display="https://seditiontracker.com/suspects/bernard-sirr.html" xr:uid="{977968CA-DDBF-4DD3-BBA9-C3EF275DF7AE}"/>
    <hyperlink ref="B837" r:id="rId51" display="https://seditiontracker.com/suspects/todd-tilley.html" xr:uid="{A125430D-6905-475D-9AE1-A9EAFE4EEA66}"/>
    <hyperlink ref="B836" r:id="rId52" display="https://seditiontracker.com/suspects/frank-bratjan.html" xr:uid="{24F5FA9D-E933-488D-81B8-FD8556894B27}"/>
    <hyperlink ref="B831" r:id="rId53" display="https://seditiontracker.com/suspects/ryan-kelley.html" xr:uid="{1EB5C9A9-86B0-4A8E-B393-62D701A6DD0F}"/>
    <hyperlink ref="B832" r:id="rId54" display="https://seditiontracker.com/suspects/kevin-cronin.html" xr:uid="{DC3F0F08-E070-43DF-A38F-2585A0CDE11F}"/>
    <hyperlink ref="B833" r:id="rId55" display="https://seditiontracker.com/suspects/kevin-cronin-ii.html" xr:uid="{D8A14B38-9FE6-467F-BA39-25D69B24724C}"/>
    <hyperlink ref="B834" r:id="rId56" display="https://seditiontracker.com/suspects/dylan-cronin.html" xr:uid="{7F6A13D1-B0D1-49BF-B4AF-66575654D97F}"/>
    <hyperlink ref="B835" r:id="rId57" display="https://seditiontracker.com/suspects/david-walls-kaufman.html" xr:uid="{6486CD9F-2DDB-4125-87A5-21A5129B4EBB}"/>
    <hyperlink ref="B827" r:id="rId58" display="https://seditiontracker.com/suspects/traci-isaacs.html" xr:uid="{692889AA-B2A7-4E6A-8C59-98ED246AB105}"/>
    <hyperlink ref="B828" r:id="rId59" display="https://seditiontracker.com/suspects/luis-hallon.html" xr:uid="{ABFFDB37-28D2-46FA-8EEC-23AFD3B202BE}"/>
    <hyperlink ref="B829" r:id="rId60" display="https://seditiontracker.com/suspects/leslie-gray.html" xr:uid="{63F31851-475A-4403-98D1-34BEC8A038F2}"/>
    <hyperlink ref="B830" r:id="rId61" display="https://seditiontracker.com/suspects/derek-sulenta.html" xr:uid="{04D53949-621B-4B8F-A5C3-9E4CB28461FC}"/>
    <hyperlink ref="B825" r:id="rId62" display="https://seditiontracker.com/suspects/brian-jackson.html" xr:uid="{D7ABA245-0C49-4951-A833-55C893360F96}"/>
    <hyperlink ref="B826" r:id="rId63" display="https://seditiontracker.com/suspects/adam-jackson.html" xr:uid="{627395FF-A27F-49EF-870F-02B020D12099}"/>
    <hyperlink ref="B823" r:id="rId64" display="https://seditiontracker.com/suspects/trudy-castle.html" xr:uid="{17790AB3-F70F-4B0D-A240-53E7ED32375A}"/>
    <hyperlink ref="B824" r:id="rId65" display="https://seditiontracker.com/suspects/kimberly-difrancesco.html" xr:uid="{127BB9D5-A63A-4D63-988D-CBAD9F9CA895}"/>
    <hyperlink ref="B821" r:id="rId66" display="https://seditiontracker.com/suspects/devin-steiner.html" xr:uid="{838218FA-BEE9-45DB-AABD-8734F841308F}"/>
    <hyperlink ref="B822" r:id="rId67" display="https://seditiontracker.com/suspects/adam-miller.html" xr:uid="{729A94BF-5971-4F70-B296-977461E1186D}"/>
    <hyperlink ref="B819" r:id="rId68" display="https://seditiontracker.com/suspects/james-brett.html" xr:uid="{A2769C84-0D0F-402C-8CE3-35A63F02DA22}"/>
    <hyperlink ref="B820" r:id="rId69" display="https://seditiontracker.com/suspects/brian-boele.html" xr:uid="{C12623DE-58A3-4B1C-B022-E57691DC8FAA}"/>
    <hyperlink ref="B818" r:id="rId70" display="https://seditiontracker.com/suspects/karegan-bostic.html" xr:uid="{65A9B4F4-8794-469D-A804-96BD8DAEC2C0}"/>
    <hyperlink ref="B816" r:id="rId71" display="https://seditiontracker.com/suspects/thaddis-johnson.html" xr:uid="{F48F3870-372F-4052-B045-B3CFA4127392}"/>
    <hyperlink ref="B817" r:id="rId72" display="https://seditiontracker.com/suspects/levi-gable.html" xr:uid="{C2B8EE40-405D-4A14-B149-A686D75CBFBA}"/>
    <hyperlink ref="B813" r:id="rId73" display="https://seditiontracker.com/suspects/michael-pomeroy.html" xr:uid="{AC9511FC-6F22-4AE2-A762-A4998236AB71}"/>
    <hyperlink ref="B814" r:id="rId74" display="https://seditiontracker.com/suspects/lynwood-nester.html" xr:uid="{4465707D-2EB8-4C2C-B57A-41416CBC67CF}"/>
    <hyperlink ref="B815" r:id="rId75" display="https://seditiontracker.com/suspects/brian-korte.html" xr:uid="{CE3007DD-5829-4BB4-A03E-2EC3610660B5}"/>
    <hyperlink ref="B811" r:id="rId76" display="https://seditiontracker.com/suspects/linwood-robinson-sr.html" xr:uid="{D75CCA68-17A2-4FC6-8837-2C7448530164}"/>
    <hyperlink ref="B812" r:id="rId77" display="https://seditiontracker.com/suspects/brittany-robinson.html" xr:uid="{30D2312A-C291-41F7-8E4E-7D44C8664DBB}"/>
    <hyperlink ref="B808" r:id="rId78" display="https://seditiontracker.com/suspects/stacy-bond.html" xr:uid="{DFA04F8A-6402-47D8-B672-0956952F69FA}"/>
    <hyperlink ref="B809" r:id="rId79" display="https://seditiontracker.com/suspects/rodney-milstreed.html" xr:uid="{4A364CBD-5A55-47F2-85CC-6E7092A4CB74}"/>
    <hyperlink ref="B810" r:id="rId80" display="https://seditiontracker.com/suspects/paula-conlon.html" xr:uid="{85AADA34-B167-4277-8BD7-FC3CF8165554}"/>
    <hyperlink ref="B807" r:id="rId81" display="https://seditiontracker.com/suspects/josiah-hueso.html" xr:uid="{AFF3AAB7-12E5-4F29-9AF1-FEE0F177734B}"/>
    <hyperlink ref="B801" r:id="rId82" display="https://seditiontracker.com/suspects/matthew-bokoski.html" xr:uid="{7A241D72-FC31-4E94-9AEC-3CBABD6636F2}"/>
    <hyperlink ref="B802" r:id="rId83" display="https://seditiontracker.com/suspects/linwood-robinson-ii.html" xr:uid="{682B0A16-95E9-44FC-9D48-3A9C85641451}"/>
    <hyperlink ref="B803" r:id="rId84" display="https://seditiontracker.com/suspects/david-johnston.html" xr:uid="{94421F10-E63E-49A8-B877-8E7B4765DB06}"/>
    <hyperlink ref="B804" r:id="rId85" display="https://seditiontracker.com/suspects/chad-clifton.html" xr:uid="{26458DD8-8D2D-4E07-AB23-C7768B1BEA4A}"/>
    <hyperlink ref="B805" r:id="rId86" display="https://seditiontracker.com/suspects/bradley-bokoski.html" xr:uid="{8560D732-E387-45D6-B5B8-995D0CCF86AC}"/>
    <hyperlink ref="B806" r:id="rId87" display="https://seditiontracker.com/suspects/benjamin-robinson.html" xr:uid="{ABD645C5-2EEA-4AAD-B090-C6EE38A2174E}"/>
    <hyperlink ref="B799" r:id="rId88" display="https://seditiontracker.com/suspects/doug-macrae.html" xr:uid="{C2F70E66-E666-4E94-AA3F-7B2EB34318FF}"/>
    <hyperlink ref="B800" r:id="rId89" display="https://seditiontracker.com/suspects/devin-rossman.html" xr:uid="{1DFEA4E1-097F-4A04-928B-2BD94D581A41}"/>
    <hyperlink ref="B796" r:id="rId90" display="https://seditiontracker.com/suspects/paul-kovacik.html" xr:uid="{C974DAB2-76FA-40CE-9217-BEE7B29D6F91}"/>
    <hyperlink ref="B797" r:id="rId91" display="https://seditiontracker.com/suspects/jamie-ferguson.html" xr:uid="{AA7BD9FC-2966-4A51-BF0F-429F3A4585C8}"/>
    <hyperlink ref="B798" r:id="rId92" display="https://seditiontracker.com/suspects/conlin-weyer.html" xr:uid="{55EAAB10-A355-4ECC-A21B-26716D93DDBE}"/>
    <hyperlink ref="B789" r:id="rId93" display="https://seditiontracker.com/suspects/william-wilson.html" xr:uid="{130A8901-D400-46B7-BB67-A873A4511439}"/>
    <hyperlink ref="B790" r:id="rId94" display="https://seditiontracker.com/suspects/kimberly-wargo.html" xr:uid="{BDA9465C-0F55-4805-ABCF-EBFB7E947848}"/>
    <hyperlink ref="B791" r:id="rId95" display="https://seditiontracker.com/suspects/justin-smith.html" xr:uid="{CCB5A74A-B1DC-4C72-9015-988BFFC70A90}"/>
    <hyperlink ref="B792" r:id="rId96" display="https://seditiontracker.com/suspects/john-todd.html" xr:uid="{2C4DD74A-084E-4B0A-B537-B2B495BA1026}"/>
    <hyperlink ref="B793" r:id="rId97" display="https://seditiontracker.com/suspects/edward-kelley.html" xr:uid="{94BCFF57-34CA-4B0E-9027-0E78A8646523}"/>
    <hyperlink ref="B794" r:id="rId98" display="https://seditiontracker.com/suspects/colton-wargo.html" xr:uid="{DC35A084-D208-478A-945F-85D1CF38FBDD}"/>
    <hyperlink ref="B795" r:id="rId99" display="https://seditiontracker.com/suspects/chad-heathcote.html" xr:uid="{287B94F6-EB0A-4111-87EF-52D26654DC13}"/>
    <hyperlink ref="B788" r:id="rId100" display="https://seditiontracker.com/suspects/joshua-colgan.html" xr:uid="{69C4EFAB-33F2-43A0-94B3-09CF2E3903DE}"/>
    <hyperlink ref="B787" r:id="rId101" display="https://seditiontracker.com/suspects/barry-ramey.html" xr:uid="{F317CE7D-094F-4847-B9E1-7345A2A69704}"/>
    <hyperlink ref="B786" r:id="rId102" display="https://seditiontracker.com/suspects/matthew-montalvo.html" xr:uid="{25E2CB38-D745-4878-AAB1-AF0E4FA2CAA8}"/>
    <hyperlink ref="B784" r:id="rId103" display="https://seditiontracker.com/suspects/steven-miles.html" xr:uid="{BFA2F9EE-BA0A-434E-B136-3125884688C9}"/>
    <hyperlink ref="B785" r:id="rId104" display="https://seditiontracker.com/suspects/matthew-lebrun.html" xr:uid="{ED7DA36E-932F-4AA0-8748-8CFD351B9B4E}"/>
    <hyperlink ref="B783" r:id="rId105" display="https://seditiontracker.com/suspects/jerry-braun.html" xr:uid="{E767C31E-E8B6-4AFB-8AE6-9C8F661FA977}"/>
    <hyperlink ref="B782" r:id="rId106" display="https://seditiontracker.com/suspects/cale-clayton.html" xr:uid="{63D8350C-7DF3-42C4-BA51-6491A21F0ED5}"/>
    <hyperlink ref="B781" r:id="rId107" display="https://seditiontracker.com/suspects/david-gietzen.html" xr:uid="{D227ED7E-E053-4C09-84FC-3416CA7BF33F}"/>
    <hyperlink ref="B780" r:id="rId108" display="https://seditiontracker.com/suspects/anthony-mazzio.html" xr:uid="{5453483F-9F5D-46C5-B94B-A701A5086EE9}"/>
    <hyperlink ref="B779" r:id="rId109" display="https://seditiontracker.com/suspects/carson-lucard.html" xr:uid="{F9BF2711-463D-436F-975C-BCC6C0B068AE}"/>
    <hyperlink ref="B776" r:id="rId110" display="https://seditiontracker.com/suspects/riley-kasper.html" xr:uid="{FD576B5E-FA8E-4E91-8746-052681CADFE9}"/>
    <hyperlink ref="B777" r:id="rId111" display="https://seditiontracker.com/suspects/patrick-king.html" xr:uid="{7B419349-E620-402A-8395-826D605434FD}"/>
    <hyperlink ref="B778" r:id="rId112" display="https://seditiontracker.com/suspects/brian-jones.html" xr:uid="{0EA19D17-CA05-4FD5-8A28-7920763DE3D0}"/>
    <hyperlink ref="B775" r:id="rId113" display="https://seditiontracker.com/suspects/jacob-zerkle.html" xr:uid="{4623E315-1690-41D6-92DD-5D08385C198C}"/>
    <hyperlink ref="B770" r:id="rId114" display="https://seditiontracker.com/suspects/nancy-barron.html" xr:uid="{91453005-D569-4D0E-BEFA-2526ED9CD385}"/>
    <hyperlink ref="B771" r:id="rId115" display="https://seditiontracker.com/suspects/melanie-archer.html" xr:uid="{1D855E43-3891-46E2-8D5B-11A68ED07DA5}"/>
    <hyperlink ref="B772" r:id="rId116" display="https://seditiontracker.com/suspects/jordan-bonenberger.html" xr:uid="{95BCE1E7-48EA-4CAA-9D03-851056105020}"/>
    <hyperlink ref="B773" r:id="rId117" display="https://seditiontracker.com/suspects/john-gould.html" xr:uid="{83A05610-28A3-41F0-87E9-D308793BEE85}"/>
    <hyperlink ref="B774" r:id="rId118" display="https://seditiontracker.com/suspects/jeffrey-munger.html" xr:uid="{C60D4ED2-7C0D-4285-8D12-EAE958834D06}"/>
    <hyperlink ref="B769" r:id="rId119" display="https://seditiontracker.com/suspects/jennifer-horvath.html" xr:uid="{54348BEA-1ACE-4238-8E86-D24F0A5CCF38}"/>
    <hyperlink ref="B763" r:id="rId120" display="https://seditiontracker.com/suspects/quentin-cantrell.html" xr:uid="{5CE86570-CBBB-4029-9412-8CB7FEFF4989}"/>
    <hyperlink ref="B764" r:id="rId121" display="https://seditiontracker.com/suspects/joshua-johnson.html" xr:uid="{87C1416F-E493-42A2-BF4D-CBAD6D2BA8E4}"/>
    <hyperlink ref="B765" r:id="rId122" display="https://seditiontracker.com/suspects/jared-cantrell.html" xr:uid="{AEA34CB0-634E-4907-8D46-24BF88DDEB1D}"/>
    <hyperlink ref="B766" r:id="rId123" display="https://seditiontracker.com/suspects/jacob-garcia.html" xr:uid="{89D0CAD1-DE13-46D4-BE19-51E45E6AA2A6}"/>
    <hyperlink ref="B767" r:id="rId124" display="https://seditiontracker.com/suspects/eric-cantrell.html" xr:uid="{8B2DDE92-A082-49B7-A853-B30BD86CF693}"/>
    <hyperlink ref="B768" r:id="rId125" display="https://seditiontracker.com/suspects/enrique-tarrio.html" xr:uid="{189B62F9-C66E-4DE7-A58D-B790A7E8034B}"/>
    <hyperlink ref="B761" r:id="rId126" display="https://seditiontracker.com/suspects/mandy-robinson-hand.html" xr:uid="{C0E5D284-14CF-4E62-9B5B-A81FD9ACE1FF}"/>
    <hyperlink ref="B762" r:id="rId127" display="https://seditiontracker.com/suspects/charles-hand.html" xr:uid="{AA83F069-E0D4-475F-9A80-C50EA52BC966}"/>
    <hyperlink ref="B756" r:id="rId128" display="https://seditiontracker.com/suspects/raul-jarrin.html" xr:uid="{92370965-74F3-4280-B775-EAC96BC263EE}"/>
    <hyperlink ref="B757" r:id="rId129" display="https://seditiontracker.com/suspects/ralph-celentano.html" xr:uid="{0ACCCBDF-D913-4768-8274-456F601FF86E}"/>
    <hyperlink ref="B758" r:id="rId130" display="https://seditiontracker.com/suspects/narayana-rheiner.html" xr:uid="{B64890C3-9449-45F5-98CC-26C3EAFCC970}"/>
    <hyperlink ref="B759" r:id="rId131" display="https://seditiontracker.com/suspects/john-lammons.html" xr:uid="{26F92C26-AA21-4826-A3C0-36B32B4A4EA7}"/>
    <hyperlink ref="B760" r:id="rId132" display="https://seditiontracker.com/suspects/iraj-javid.html" xr:uid="{5392D1DE-884A-4F83-816F-8193D37D8026}"/>
    <hyperlink ref="B755" r:id="rId133" display="https://seditiontracker.com/suspects/lloyd-cruz.html" xr:uid="{F83659C9-FEE9-47B5-8730-312B06AE65C6}"/>
    <hyperlink ref="B753" r:id="rId134" display="https://seditiontracker.com/suspects/jon-heneghan.html" xr:uid="{2E4F1E41-4ABB-4013-8FD2-11C81C8A14F6}"/>
    <hyperlink ref="B754" r:id="rId135" display="https://seditiontracker.com/suspects/carol-kicinski.html" xr:uid="{04FD6CE2-D2B1-4F65-AB85-4165BB10F2AB}"/>
    <hyperlink ref="B749" r:id="rId136" display="https://seditiontracker.com/suspects/loruhamah-yazdani-isfehani.html" xr:uid="{D3EEB819-2159-4B44-8228-717F6B052E49}"/>
    <hyperlink ref="B750" r:id="rId137" display="https://seditiontracker.com/suspects/loammi-yazdani-isfehani.html" xr:uid="{0952E4A5-1BC4-468A-981B-EB3DED08ACA6}"/>
    <hyperlink ref="B751" r:id="rId138" display="https://seditiontracker.com/suspects/athanasios-zoyganeles.html" xr:uid="{F63A342D-491C-4A1E-B38E-0E64355C8F89}"/>
    <hyperlink ref="B752" r:id="rId139" display="https://seditiontracker.com/suspects/abigail-yazdani-isfehani.html" xr:uid="{E9BF62D9-DF00-422B-8AEC-E62D4F4CD481}"/>
    <hyperlink ref="B747" r:id="rId140" display="https://seditiontracker.com/suspects/vincent-gillespie.html" xr:uid="{13FFB76D-9B77-41D1-BB40-B81C5738A51D}"/>
    <hyperlink ref="B748" r:id="rId141" display="https://seditiontracker.com/suspects/geoffrey-shough.html" xr:uid="{B394F3B2-158F-40FF-BF0E-4494257073CC}"/>
    <hyperlink ref="B743" r:id="rId142" display="https://seditiontracker.com/suspects/reva-vincent.html" xr:uid="{07FA43A3-8E1E-456B-A991-4041645391F1}"/>
    <hyperlink ref="B744" r:id="rId143" display="https://seditiontracker.com/suspects/mark-waynick.html" xr:uid="{302D3194-A1E5-43FA-9B72-B2617A6C41E1}"/>
    <hyperlink ref="B745" r:id="rId144" display="https://seditiontracker.com/suspects/leticia-ferreira.html" xr:uid="{CEA7B193-E591-43F5-BB26-C51C2A0C6859}"/>
    <hyperlink ref="B746" r:id="rId145" display="https://seditiontracker.com/suspects/jerry-waynick.html" xr:uid="{A2BD5FC0-BD78-4D7C-A5C4-230BA61FB462}"/>
    <hyperlink ref="B740" r:id="rId146" display="https://seditiontracker.com/suspects/shelly-stallings.html" xr:uid="{E10D8C4A-A0B1-483F-A220-AF014BD97161}"/>
    <hyperlink ref="B741" r:id="rId147" display="https://seditiontracker.com/suspects/joshua-hernandez.html" xr:uid="{AC3157F7-F838-4E6F-B155-7A9E6B546D77}"/>
    <hyperlink ref="B742" r:id="rId148" display="https://seditiontracker.com/suspects/jake-maxwell.html" xr:uid="{F88F7C34-A3BA-458D-90D8-35228F4EEF00}"/>
    <hyperlink ref="B737" r:id="rId149" display="https://seditiontracker.com/suspects/matthew-beddingfield.html" xr:uid="{4672F6FE-FC72-4FC8-92D8-D8D09BFF2A89}"/>
    <hyperlink ref="B738" r:id="rId150" display="https://seditiontracker.com/suspects/katharine-morrison.html" xr:uid="{E0DBF73D-127E-42C9-A5B6-A7FEA1E5EF58}"/>
    <hyperlink ref="B739" r:id="rId151" display="https://seditiontracker.com/suspects/eric-gerwatowski.html" xr:uid="{6CD66C79-9833-4070-8098-672F9EC0366F}"/>
    <hyperlink ref="B736" r:id="rId152" display="https://seditiontracker.com/suspects/matthew-krol.html" xr:uid="{7CDB6BBB-3406-4ED6-AA1D-7320A4BCC2B5}"/>
    <hyperlink ref="B735" r:id="rId153" display="https://seditiontracker.com/suspects/jolene-eicher.html" xr:uid="{FC6C8DFC-6FE7-4827-8806-C369817C7906}"/>
    <hyperlink ref="B732" r:id="rId154" display="https://seditiontracker.com/suspects/jeremiah-carollo.html" xr:uid="{4B658865-595D-4EFF-B845-1BC78F71AF11}"/>
    <hyperlink ref="B733" r:id="rId155" display="https://seditiontracker.com/suspects/cody-vollan.html" xr:uid="{8915283A-2D41-4793-85EE-A6E40AE2F63F}"/>
    <hyperlink ref="B734" r:id="rId156" display="https://seditiontracker.com/suspects/anthony-carollo.html" xr:uid="{A6244707-BF7E-4B36-B179-D4D02F7410B8}"/>
    <hyperlink ref="B729" r:id="rId157" display="https://seditiontracker.com/suspects/tina-logsdon.html" xr:uid="{A6522B41-F807-4F83-A6E9-05F409432E05}"/>
    <hyperlink ref="B730" r:id="rId158" display="https://seditiontracker.com/suspects/kenneth-armstrong.html" xr:uid="{A76440AC-038E-4679-9F29-447723AE57D7}"/>
    <hyperlink ref="B731" r:id="rId159" display="https://seditiontracker.com/suspects/christopher-logsdon.html" xr:uid="{0894F87E-2434-4127-816E-F4B9B9F33EAF}"/>
    <hyperlink ref="B727" r:id="rId160" display="https://seditiontracker.com/suspects/stefanie-chiguer.html" xr:uid="{2DA7C19D-D0CC-4F52-90E9-95E3A04A8ADD}"/>
    <hyperlink ref="B728" r:id="rId161" display="https://seditiontracker.com/suspects/kirstyn-niemela.html" xr:uid="{A5582343-7224-48F0-A61E-BFB961848F4D}"/>
    <hyperlink ref="B725" r:id="rId162" display="https://seditiontracker.com/suspects/markus-maly.html" xr:uid="{20BEDCE1-F957-4E05-9B46-6B2F712D3747}"/>
    <hyperlink ref="B726" r:id="rId163" display="https://seditiontracker.com/suspects/jason-blythe.html" xr:uid="{D8AC0898-05AF-4D41-8AA6-6AEDE8E18252}"/>
    <hyperlink ref="B719" r:id="rId164" display="https://seditiontracker.com/suspects/zachary-johnson.html" xr:uid="{8E329309-8653-4F89-897F-962FF7E90060}"/>
    <hyperlink ref="B720" r:id="rId165" display="https://seditiontracker.com/suspects/elmer-rhodes.html" xr:uid="{B40846CE-CB52-4942-81C3-CE05223B44A0}"/>
    <hyperlink ref="B721" r:id="rId166" display="https://seditiontracker.com/suspects/edward-vallejo.html" xr:uid="{3E0FD0BD-26A9-4CF2-855B-187A3CAABDE0}"/>
    <hyperlink ref="B722" r:id="rId167" display="https://seditiontracker.com/suspects/dion-rajewski.html" xr:uid="{98C722F9-5A00-4824-9E96-874BD07E65C6}"/>
    <hyperlink ref="B723" r:id="rId168" display="https://seditiontracker.com/suspects/billy-knutson.html" xr:uid="{F4F296E8-F9D4-4329-921A-EF473339A793}"/>
    <hyperlink ref="B724" r:id="rId169" display="https://seditiontracker.com/suspects/alan-fischer.html" xr:uid="{3ACC4827-258D-47D3-9E6F-AE66FD74834F}"/>
    <hyperlink ref="B716" r:id="rId170" display="https://seditiontracker.com/suspects/kenneth-rader.html" xr:uid="{2F268359-2FF8-462A-964E-6C3A0E846B99}"/>
    <hyperlink ref="B717" r:id="rId171" display="https://seditiontracker.com/suspects/juliano-gross.html" xr:uid="{013E21A0-0FA9-4879-BBFB-054E56C31515}"/>
    <hyperlink ref="B718" r:id="rId172" display="https://seditiontracker.com/suspects/jeffrey-schaefer.html" xr:uid="{4BB74079-22F3-4E1F-B57B-9C9BF4F22ED7}"/>
    <hyperlink ref="B715" r:id="rId173" display="https://seditiontracker.com/suspects/nicholas-lattanzi.html" xr:uid="{FC4F7BA0-16AD-4C68-95B4-7233F43E2CC0}"/>
    <hyperlink ref="B714" r:id="rId174" display="https://seditiontracker.com/suspects/kenneth-massie.html" xr:uid="{A9F7FB04-DD67-410D-BE32-BD715D38A29B}"/>
    <hyperlink ref="B712" r:id="rId175" display="https://seditiontracker.com/suspects/thomas-uberto.html" xr:uid="{266A73BB-A6BC-475A-860F-72C4E2FB0582}"/>
    <hyperlink ref="B713" r:id="rId176" display="https://seditiontracker.com/suspects/andrew-galloway.html" xr:uid="{5D258039-C80E-40D8-A31E-B924167B788E}"/>
    <hyperlink ref="B710" r:id="rId177" display="https://seditiontracker.com/suspects/james-brooks.html" xr:uid="{502037F0-A53F-4DD9-AE9A-EDA40B8B02FB}"/>
    <hyperlink ref="B711" r:id="rId178" display="https://seditiontracker.com/suspects/frank-giustino.html" xr:uid="{FCCB5310-4A2C-42EC-AF5A-7B69486378FF}"/>
    <hyperlink ref="B709" r:id="rId179" display="https://seditiontracker.com/suspects/robert-snow.html" xr:uid="{EC86C941-B3A2-42D6-BACC-9E96D1F0F60C}"/>
    <hyperlink ref="B708" r:id="rId180" display="https://seditiontracker.com/suspects/james-elliott.html" xr:uid="{02FCB52D-E20A-401B-BFC7-C43E05195878}"/>
    <hyperlink ref="B706" r:id="rId181" display="https://seditiontracker.com/suspects/john-cameron.html" xr:uid="{D2537CFF-2DB3-4640-9FD0-7452D1FCDBF7}"/>
    <hyperlink ref="B707" r:id="rId182" display="https://seditiontracker.com/suspects/avery-maccracken.html" xr:uid="{6A30F66A-1E82-4E72-B427-FF8FC18CF316}"/>
    <hyperlink ref="B701" r:id="rId183" display="https://seditiontracker.com/suspects/michael-oliveras.html" xr:uid="{005B27D0-55BA-49C2-A2AF-61A56E5513CC}"/>
    <hyperlink ref="B702" r:id="rId184" display="https://seditiontracker.com/suspects/jonas-buxton.html" xr:uid="{CC2D1C3D-6D0F-49E8-9590-8ABD01CE0D72}"/>
    <hyperlink ref="B703" r:id="rId185" display="https://seditiontracker.com/suspects/isaiah-giddings.html" xr:uid="{E1F8A084-89DA-4DEB-B50C-96D881874AED}"/>
    <hyperlink ref="B704" r:id="rId186" display="https://seditiontracker.com/suspects/freedom-vy.html" xr:uid="{E38E7909-126F-47D4-832D-37070CC124C5}"/>
    <hyperlink ref="B705" r:id="rId187" display="https://seditiontracker.com/suspects/brian-healion.html" xr:uid="{4B329508-3A4A-4D76-95BA-3607E29F960B}"/>
    <hyperlink ref="B697" r:id="rId188" display="https://seditiontracker.com/suspects/luke-faulkner.html" xr:uid="{CABD586E-0C28-45CD-9D51-2E9B144E7C41}"/>
    <hyperlink ref="B698" r:id="rId189" display="https://seditiontracker.com/suspects/lucas-denney.html" xr:uid="{FE46C524-440F-40F9-BE4D-7B4E8ACE88DB}"/>
    <hyperlink ref="B699" r:id="rId190" display="https://seditiontracker.com/suspects/jared-kastner.html" xr:uid="{F45DEB7C-7989-45CC-BF4B-14659841D689}"/>
    <hyperlink ref="B700" r:id="rId191" display="https://seditiontracker.com/suspects/donald-hazard.html" xr:uid="{323CB4D3-361A-425A-9AD6-074B074DFD3D}"/>
    <hyperlink ref="B696" r:id="rId192" display="https://seditiontracker.com/suspects/jeffrey-hubbard.html" xr:uid="{CEE33696-3234-4B8F-AFDC-C96BB6EE1330}"/>
    <hyperlink ref="B693" r:id="rId193" display="https://seditiontracker.com/suspects/thomas-conover.html" xr:uid="{34F43CCB-7140-4193-9E0B-B871CEFB39FD}"/>
    <hyperlink ref="B694" r:id="rId194" display="https://seditiontracker.com/suspects/paul-seymour-sr.html" xr:uid="{958F6CEA-7538-4F36-B4EA-A08996819C09}"/>
    <hyperlink ref="B695" r:id="rId195" display="https://seditiontracker.com/suspects/paul-seymour-jr.html" xr:uid="{5CCC32EF-0EF9-4841-BB51-64C016572C1E}"/>
    <hyperlink ref="B690" r:id="rId196" display="https://seditiontracker.com/suspects/roy-franklin.html" xr:uid="{6A7A0E95-3340-45E4-97C8-872A1CAC411D}"/>
    <hyperlink ref="B691" r:id="rId197" display="https://seditiontracker.com/suspects/justin-jersey.html" xr:uid="{57336B3F-265F-49E8-AB17-A1FEAB42B0D5}"/>
    <hyperlink ref="B692" r:id="rId198" display="https://seditiontracker.com/suspects/brent-holdridge.html" xr:uid="{83C80C3F-2FE3-474B-9B05-AE0C2F969B06}"/>
    <hyperlink ref="B688" r:id="rId199" display="https://seditiontracker.com/suspects/ronald-loehrke.html" xr:uid="{E88F5765-D5EF-4D81-B94A-6134DDCB7056}"/>
    <hyperlink ref="B689" r:id="rId200" display="https://seditiontracker.com/suspects/james-haffner.html" xr:uid="{ADBE2B9A-06EF-4C55-8BA6-8FDAAC706F41}"/>
    <hyperlink ref="B687" r:id="rId201" display="https://seditiontracker.com/suspects/marcos-panayiotou.html" xr:uid="{FF4F4C0D-0DB7-4FD0-A101-D09892A71A93}"/>
    <hyperlink ref="B685" r:id="rId202" display="https://seditiontracker.com/suspects/lawrence-ligas.html" xr:uid="{B8A0C382-48C1-4F26-A1E8-AE64BE2D646C}"/>
    <hyperlink ref="B686" r:id="rId203" display="https://seditiontracker.com/suspects/daniel-shaw.html" xr:uid="{C1E7443A-1B6E-4724-8073-2571A0C0BBC4}"/>
    <hyperlink ref="B684" r:id="rId204" display="https://seditiontracker.com/suspects/matthew-webler.html" xr:uid="{8A114D6B-769C-453F-9B7B-E8E65397FD3B}"/>
    <hyperlink ref="B683" r:id="rId205" display="https://seditiontracker.com/suspects/josiah-kenyon.html" xr:uid="{16CEB1F1-F829-4D98-BC57-863C39AAB494}"/>
    <hyperlink ref="B680" r:id="rId206" display="https://seditiontracker.com/suspects/rachel-myers.html" xr:uid="{55B3DD38-1AA2-4067-BD81-985EE5D0EC0F}"/>
    <hyperlink ref="B681" r:id="rId207" display="https://seditiontracker.com/suspects/michael-gianos.html" xr:uid="{7C3EA4A4-1555-4487-A964-7FB5F45498F9}"/>
    <hyperlink ref="B682" r:id="rId208" display="https://seditiontracker.com/suspects/howard-richardson.html" xr:uid="{33FDF1D7-C5F6-4D16-A3D0-AC849F6A9C2F}"/>
    <hyperlink ref="B678" r:id="rId209" display="https://seditiontracker.com/suspects/timothy-desjardins.html" xr:uid="{47B17714-C945-4404-9430-F1162B92FEB5}"/>
    <hyperlink ref="B679" r:id="rId210" display="https://seditiontracker.com/suspects/mark-kulas.html" xr:uid="{6C6966CD-CEE9-42F7-8925-40CE39F3CB22}"/>
    <hyperlink ref="B677" r:id="rId211" display="https://seditiontracker.com/suspects/james-beeks.html" xr:uid="{04C4BB89-2139-4705-955D-1325A1B4433A}"/>
    <hyperlink ref="B675" r:id="rId212" display="https://seditiontracker.com/suspects/mason-courson.html" xr:uid="{357E2FCF-DC3D-41DA-95F0-14DDEE80F6BC}"/>
    <hyperlink ref="B676" r:id="rId213" display="https://seditiontracker.com/suspects/edward-badalian.html" xr:uid="{C7CE8BD3-5737-4A3E-A7B1-0ACA296E557E}"/>
    <hyperlink ref="B674" r:id="rId214" display="https://seditiontracker.com/suspects/michael-mccormick.html" xr:uid="{C71355A8-47A8-4905-B6C9-19E91386FDD3}"/>
    <hyperlink ref="B672" r:id="rId215" display="https://seditiontracker.com/suspects/lisa-homer.html" xr:uid="{BBDE4010-5D07-4A61-9BB5-9A547E57C37D}"/>
    <hyperlink ref="B673" r:id="rId216" display="https://seditiontracker.com/suspects/aiden-bilyard.html" xr:uid="{F6997810-BF44-4063-8F2F-60B0E841FDC4}"/>
    <hyperlink ref="B667" r:id="rId217" display="https://seditiontracker.com/suspects/robert-turner.html" xr:uid="{F513A9B3-4655-4D9F-B0AF-AF51373D81D2}"/>
    <hyperlink ref="B668" r:id="rId218" display="https://seditiontracker.com/suspects/matthew-purdy.html" xr:uid="{35C3EB32-9F37-4D7A-B4ED-4B14C192CB1D}"/>
    <hyperlink ref="B669" r:id="rId219" display="https://seditiontracker.com/suspects/mark-mazza.html" xr:uid="{D460C80C-1231-4538-9FA9-596541B61A67}"/>
    <hyperlink ref="B670" r:id="rId220" display="https://seditiontracker.com/suspects/gregory-purdy.html" xr:uid="{DDAD3E62-2E08-444F-BF52-0FF18CD9FD77}"/>
    <hyperlink ref="B671" r:id="rId221" display="https://seditiontracker.com/suspects/danean-macandrew.html" xr:uid="{DCFE0FA7-B201-4448-B6F7-6935F29BBC17}"/>
    <hyperlink ref="B665" r:id="rId222" display="https://seditiontracker.com/suspects/tyler-tew.html" xr:uid="{E042001B-2752-498A-9444-3BC1D8C0DCC6}"/>
    <hyperlink ref="B666" r:id="rId223" display="https://seditiontracker.com/suspects/gregory-nix.html" xr:uid="{072C8B59-01B6-4FA8-A608-E18FCF65CAD8}"/>
    <hyperlink ref="B663" r:id="rId224" display="https://seditiontracker.com/suspects/tim-boughner.html" xr:uid="{AC42B93D-21F7-4B63-8C7C-F0308A2BB029}"/>
    <hyperlink ref="B664" r:id="rId225" display="https://seditiontracker.com/suspects/rafael-valadez.html" xr:uid="{BC60DD3B-36B7-4379-907F-447C0A109EBC}"/>
    <hyperlink ref="B662" r:id="rId226" display="https://seditiontracker.com/suspects/david-rhine.html" xr:uid="{090E814F-C3ED-4FE7-99C6-73A67E8DE371}"/>
    <hyperlink ref="B661" r:id="rId227" display="https://seditiontracker.com/suspects/jeremy-baouche.html" xr:uid="{D5E29883-6B12-4FEE-A8A4-CFD6384E6A1B}"/>
    <hyperlink ref="B660" r:id="rId228" display="https://seditiontracker.com/suspects/thomas-hamner.html" xr:uid="{A04E9927-F15F-4478-8BD3-00113A6FFCED}"/>
    <hyperlink ref="B659" r:id="rId229" display="https://seditiontracker.com/suspects/joshua-portlock.html" xr:uid="{CBC5E9E2-57E2-49BD-88D1-76275E4CCCA0}"/>
    <hyperlink ref="B657" r:id="rId230" display="https://seditiontracker.com/suspects/louis-valentin.html" xr:uid="{FF41829E-5FDE-4485-8D55-507075DBA980}"/>
    <hyperlink ref="B658" r:id="rId231" display="https://seditiontracker.com/suspects/julio-baquero.html" xr:uid="{E9877E8E-8F56-478E-9810-3FFD044F4D15}"/>
    <hyperlink ref="B656" r:id="rId232" display="https://seditiontracker.com/suspects/gilbert-fonticoba.html" xr:uid="{3C426AFD-8617-4ECD-88DC-412BC3B26F87}"/>
    <hyperlink ref="B654" r:id="rId233" display="https://seditiontracker.com/suspects/kim-sorgente.html" xr:uid="{D0B43DC5-E594-4AD8-87B3-976A69DAE64E}"/>
    <hyperlink ref="B655" r:id="rId234" display="https://seditiontracker.com/suspects/jia-liu.html" xr:uid="{F14A1D02-F27C-4B31-AA40-067B625A82C6}"/>
    <hyperlink ref="B652" r:id="rId235" display="https://seditiontracker.com/suspects/paul-colbath.html" xr:uid="{32A692DA-120A-430F-88BC-ADC16239A6ED}"/>
    <hyperlink ref="B653" r:id="rId236" display="https://seditiontracker.com/suspects/daniel-morrissey.html" xr:uid="{C030C536-C4FD-40C2-A64E-A274113B6213}"/>
    <hyperlink ref="B651" r:id="rId237" display="https://seditiontracker.com/suspects/landon-mitchell.html" xr:uid="{673B80E9-8292-491F-B552-89A30BB68070}"/>
    <hyperlink ref="B650" r:id="rId238" display="https://seditiontracker.com/suspects/christian-manley.html" xr:uid="{36C128D3-A07E-4023-9827-2DC621F3BC41}"/>
    <hyperlink ref="B648" r:id="rId239" display="https://seditiontracker.com/suspects/philip-weisbecker.html" xr:uid="{0A15421A-A5D8-4FE0-A67A-ABEA82FE42C0}"/>
    <hyperlink ref="B649" r:id="rId240" display="https://seditiontracker.com/suspects/michael-riley.html" xr:uid="{924871D3-2E9F-4378-BF36-45C49D52416B}"/>
    <hyperlink ref="B646" r:id="rId241" display="https://seditiontracker.com/suspects/robert-dennis.html" xr:uid="{B564259A-3279-4F18-BFA8-207E011C21D4}"/>
    <hyperlink ref="B647" r:id="rId242" display="https://seditiontracker.com/suspects/jason-comeau.html" xr:uid="{59DA66DC-90DB-4550-9D5D-2BCA62C18FA4}"/>
    <hyperlink ref="B641" r:id="rId243" display="https://seditiontracker.com/suspects/william-bostic.html" xr:uid="{D0A2053E-F03F-48FF-BDDF-2CA2608F4BD7}"/>
    <hyperlink ref="B642" r:id="rId244" display="https://seditiontracker.com/suspects/meghan-rutledge.html" xr:uid="{2E26AADE-C855-47F3-9B31-A5187A401B1E}"/>
    <hyperlink ref="B643" r:id="rId245" display="https://seditiontracker.com/suspects/james-mault.html" xr:uid="{150492D6-9022-4773-8E1A-F25AD0DCE075}"/>
    <hyperlink ref="B644" r:id="rId246" display="https://seditiontracker.com/suspects/edward-spain.html" xr:uid="{C3560099-88AE-4743-B001-8B74DC468039}"/>
    <hyperlink ref="B645" r:id="rId247" display="https://seditiontracker.com/suspects/cody-mattice.html" xr:uid="{69845EFF-8C5B-44E4-9E7F-F8EBF548CB43}"/>
    <hyperlink ref="B638" r:id="rId248" display="https://seditiontracker.com/suspects/robert-westbury.html" xr:uid="{C77FA336-251E-40A3-A1F4-25809E0C7D4A}"/>
    <hyperlink ref="B639" r:id="rId249" display="https://seditiontracker.com/suspects/isaac-westbury.html" xr:uid="{A56D3A21-01BD-4AB9-9C69-9C0DAE60983E}"/>
    <hyperlink ref="B640" r:id="rId250" display="https://seditiontracker.com/suspects/aaron-james.html" xr:uid="{927CC29B-6E88-4C2B-B45E-EB646069CC25}"/>
    <hyperlink ref="B636" r:id="rId251" display="https://seditiontracker.com/suspects/michael-dickinson.html" xr:uid="{1C513516-21D5-4D62-9421-9D0B0C97BDBB}"/>
    <hyperlink ref="B637" r:id="rId252" display="https://seditiontracker.com/suspects/darrell-neely.html" xr:uid="{F23BAAD5-DE24-4C98-A0E1-2756D6E56389}"/>
    <hyperlink ref="B632" r:id="rId253" display="https://seditiontracker.com/suspects/jeremy-brown.html" xr:uid="{326AD249-9EA2-44D2-B01D-013231D56EEF}"/>
    <hyperlink ref="B633" r:id="rId254" display="https://seditiontracker.com/suspects/james-grant.html" xr:uid="{C75821E7-D6D8-44BA-9AD1-9D0946D4EB99}"/>
    <hyperlink ref="B634" r:id="rId255" display="https://seditiontracker.com/suspects/bryan-bustos.html" xr:uid="{DD3B6FB4-D343-4DD6-AEB8-2A7F6FDB21F2}"/>
    <hyperlink ref="B635" r:id="rId256" display="https://seditiontracker.com/suspects/alexis-bustos.html" xr:uid="{F76AFFAD-40B8-4E9B-8ED1-B341EC9F6544}"/>
    <hyperlink ref="B631" r:id="rId257" display="https://seditiontracker.com/suspects/anthony-vuksanaj.html" xr:uid="{1FE5957C-2E20-42D1-86A4-4406ABE6BFD3}"/>
    <hyperlink ref="B629" r:id="rId258" display="https://seditiontracker.com/suspects/thomas-smith.html" xr:uid="{8FDC5A80-3FB7-41ED-A2AD-2E6B07B12453}"/>
    <hyperlink ref="B630" r:id="rId259" display="https://seditiontracker.com/suspects/donnie-wren.html" xr:uid="{C1FF97A9-1AD0-4437-A42A-D1621A9D3E24}"/>
    <hyperlink ref="B627" r:id="rId260" display="https://seditiontracker.com/suspects/moises-romero.html" xr:uid="{7A992FE4-71B1-4A7A-AC05-F37E97A867EA}"/>
    <hyperlink ref="B628" r:id="rId261" display="https://seditiontracker.com/suspects/julio-chang.html" xr:uid="{AE5B9CC2-E594-42AF-9144-115797470169}"/>
    <hyperlink ref="B625" r:id="rId262" display="https://seditiontracker.com/suspects/mahailya-pryer.html" xr:uid="{40155C51-4FC6-49AD-8AC4-6191E5573FBA}"/>
    <hyperlink ref="B626" r:id="rId263" display="https://seditiontracker.com/suspects/cara-hentschel.html" xr:uid="{383898C2-3F9D-47EB-B020-1E5181515159}"/>
    <hyperlink ref="B623" r:id="rId264" display="https://seditiontracker.com/suspects/richard-watrous.html" xr:uid="{AD23ADBF-86BE-4BEC-AFE4-F76DE40841A8}"/>
    <hyperlink ref="B624" r:id="rId265" display="https://seditiontracker.com/suspects/david-ticas.html" xr:uid="{870720B9-8DEB-4E10-8935-957D9CF4904A}"/>
    <hyperlink ref="B622" r:id="rId266" display="https://seditiontracker.com/suspects/brandon-prenzlin.html" xr:uid="{CCB1509D-3DA4-43C1-9184-A96397CA4851}"/>
    <hyperlink ref="B621" r:id="rId267" display="https://seditiontracker.com/suspects/michael-eckerman.html" xr:uid="{523F6CE9-1808-4BB3-9E31-DCCDC4D72117}"/>
    <hyperlink ref="B617" r:id="rId268" display="https://seditiontracker.com/suspects/lawrence-dropkin.html" xr:uid="{2D2EED03-9B21-4830-9671-F06D33ECE539}"/>
    <hyperlink ref="B618" r:id="rId269" display="https://seditiontracker.com/suspects/dawn-frankowski.html" xr:uid="{C1A53D21-E0C8-4F58-9E89-6AA7AF5695C4}"/>
    <hyperlink ref="B619" r:id="rId270" display="https://seditiontracker.com/suspects/david-wiersma.html" xr:uid="{D5CBAA9C-AFC5-4B85-9C12-FB9FAF9B047A}"/>
    <hyperlink ref="B620" r:id="rId271" display="https://seditiontracker.com/suspects/anthony-sargent.html" xr:uid="{75E81C29-9A46-4A67-AA0A-C8BFFF27A3FD}"/>
    <hyperlink ref="B611" r:id="rId272" display="https://seditiontracker.com/suspects/thomas-fassell.html" xr:uid="{048F7FD6-5318-40F4-8652-1A0BF48EC51D}"/>
    <hyperlink ref="B612" r:id="rId273" display="https://seditiontracker.com/suspects/matthew-buckler.html" xr:uid="{36B74BD8-217C-436A-8B3C-AA76D5B0DE60}"/>
    <hyperlink ref="B613" r:id="rId274" display="https://seditiontracker.com/suspects/marilyn-fassell.html" xr:uid="{B473D69B-AEFF-4FCE-8DD0-7D1046C386B6}"/>
    <hyperlink ref="B614" r:id="rId275" display="https://seditiontracker.com/suspects/jean-lavin.html" xr:uid="{CAF8A698-560B-4EB9-A319-A4BD099B112B}"/>
    <hyperlink ref="B615" r:id="rId276" display="https://seditiontracker.com/suspects/gary-wilson.html" xr:uid="{E64A157A-F122-432B-AD89-20CDDBBAA855}"/>
    <hyperlink ref="B616" r:id="rId277" display="https://seditiontracker.com/suspects/carla-krzywicki.html" xr:uid="{15934A63-EC5B-4794-8C7D-FA3DCF375079}"/>
    <hyperlink ref="B609" r:id="rId278" display="https://seditiontracker.com/suspects/marshall-neefe.html" xr:uid="{3E663452-C403-4009-8C42-A8CCEC78FCE6}"/>
    <hyperlink ref="B610" r:id="rId279" display="https://seditiontracker.com/suspects/charles-smith.html" xr:uid="{398B75C0-D8A4-499A-AFD1-D11B488A49CE}"/>
    <hyperlink ref="B608" r:id="rId280" display="https://seditiontracker.com/suspects/mick-chan.html" xr:uid="{95378FAA-D65A-4267-952A-B4EC07586EC4}"/>
    <hyperlink ref="B607" r:id="rId281" display="https://seditiontracker.com/suspects/james-lollis.html" xr:uid="{91517A75-EB4C-438A-9A00-D13E98A4D63A}"/>
    <hyperlink ref="B605" r:id="rId282" display="https://seditiontracker.com/suspects/julia-sizer.html" xr:uid="{21477C2E-A50B-4043-9BB5-AAD8DD02B2C9}"/>
    <hyperlink ref="B606" r:id="rId283" display="https://seditiontracker.com/suspects/cory-brannan.html" xr:uid="{10CD16A7-1F2C-42B1-A9C4-8D70D439E371}"/>
    <hyperlink ref="B602" r:id="rId284" display="https://seditiontracker.com/suspects/rafael-rondon.html" xr:uid="{3B627923-B87A-4FA6-AA25-00B5B39CDE77}"/>
    <hyperlink ref="B603" r:id="rId285" display="https://seditiontracker.com/suspects/maryann-mooney-rondon.html" xr:uid="{8DE8DDEC-119B-4EBC-8BF1-9037D7A1A109}"/>
    <hyperlink ref="B604" r:id="rId286" display="https://seditiontracker.com/suspects/marcos-gleffe.html" xr:uid="{F462764F-38C2-4906-8B38-4852858D598C}"/>
    <hyperlink ref="B601" r:id="rId287" display="https://seditiontracker.com/suspects/christopher-cunningham.html" xr:uid="{722BF22F-6685-41AB-B7D9-153B4F3E149E}"/>
    <hyperlink ref="B599" r:id="rId288" display="https://seditiontracker.com/suspects/francis-connor.html" xr:uid="{E0B39AE3-E3EA-492C-B8A3-0FDF78696BA4}"/>
    <hyperlink ref="B600" r:id="rId289" display="https://seditiontracker.com/suspects/antonio-ferrigno.html" xr:uid="{952F1549-F858-481D-BC5F-71526AF80CD7}"/>
    <hyperlink ref="B597" r:id="rId290" display="https://seditiontracker.com/suspects/uliyahu-haya.html" xr:uid="{76E10CDB-286A-4821-8D8D-A1219645B753}"/>
    <hyperlink ref="B598" r:id="rId291" display="https://seditiontracker.com/suspects/david-dempsey.html" xr:uid="{F6AE0CD5-0422-4D24-92A5-06FFDC1ED9BA}"/>
    <hyperlink ref="B596" r:id="rId292" display="https://seditiontracker.com/suspects/robert-fairchild.html" xr:uid="{4E178084-6E6C-4522-85F1-CF17A21B4D3C}"/>
    <hyperlink ref="B590" r:id="rId293" display="https://seditiontracker.com/suspects/madison-pettit.html" xr:uid="{2E1ABF3C-29E8-4629-9631-1E81E78F83AD}"/>
    <hyperlink ref="B591" r:id="rId294" display="https://seditiontracker.com/suspects/jonathon-shroyer.html" xr:uid="{5C4C1C7F-F20B-48D3-AF27-1685129FF028}"/>
    <hyperlink ref="B592" r:id="rId295" display="https://seditiontracker.com/suspects/jodi-wilson.html" xr:uid="{A9DCB04B-2414-41FC-B676-A32258066C86}"/>
    <hyperlink ref="B593" r:id="rId296" display="https://seditiontracker.com/suspects/gabriel-burress.html" xr:uid="{0B40388B-E1A6-4998-91F7-2105913E5942}"/>
    <hyperlink ref="B594" r:id="rId297" display="https://seditiontracker.com/suspects/cole-temple.html" xr:uid="{76CAA403-5E43-46A4-994B-D20FA62AAE54}"/>
    <hyperlink ref="B595" r:id="rId298" display="https://seditiontracker.com/suspects/benjamin-burlew.html" xr:uid="{9723BBEF-7928-432B-B0EF-29B59532B2BC}"/>
    <hyperlink ref="B589" r:id="rId299" display="https://seditiontracker.com/suspects/jeffrey-brown.html" xr:uid="{EEC4ED37-E8EC-4283-A436-4DCDEC1E59A8}"/>
    <hyperlink ref="B584" r:id="rId300" display="https://seditiontracker.com/suspects/steven-cappuccio.html" xr:uid="{FF6A141C-AFED-431B-A1DB-7B0BDC18BB48}"/>
    <hyperlink ref="B585" r:id="rId301" display="https://seditiontracker.com/suspects/steven-billingsley.html" xr:uid="{322CC6BB-977D-42A8-AC09-B07C41779955}"/>
    <hyperlink ref="B586" r:id="rId302" display="https://seditiontracker.com/suspects/kelly-obrien.html" xr:uid="{FCAED65B-B900-454A-91EC-C21E8FF1F56F}"/>
    <hyperlink ref="B587" r:id="rId303" display="https://seditiontracker.com/suspects/joseph-irwin.html" xr:uid="{CB3093DD-1C88-4ACA-9F07-7B95DE2627E8}"/>
    <hyperlink ref="B588" r:id="rId304" display="https://seditiontracker.com/suspects/david-mehaffie.html" xr:uid="{7B201602-34F5-415A-8B18-29E717C41B71}"/>
    <hyperlink ref="B583" r:id="rId305" display="https://seditiontracker.com/suspects/blas-santillan.html" xr:uid="{54F38281-6E55-47B8-94F9-3AE487029AB8}"/>
    <hyperlink ref="B581" r:id="rId306" display="https://seditiontracker.com/suspects/erik-herrera.html" xr:uid="{EBC2A250-077F-44A3-A15F-46B2BADEDCA5}"/>
    <hyperlink ref="B582" r:id="rId307" display="https://seditiontracker.com/suspects/benjamin-martin.html" xr:uid="{3732C801-51BF-4EFC-A221-DE66203F2169}"/>
    <hyperlink ref="B580" r:id="rId308" display="https://seditiontracker.com/suspects/deborah-lee.html" xr:uid="{70E34E17-6BF0-4DA2-86C8-4541AD814E52}"/>
    <hyperlink ref="B576" r:id="rId309" display="https://seditiontracker.com/suspects/ronald-mcabee.html" xr:uid="{04DA60E8-1E31-4136-B69E-04210F0D9820}"/>
    <hyperlink ref="B577" r:id="rId310" display="https://seditiontracker.com/suspects/logan-barnhart.html" xr:uid="{ED401AB9-99C1-42C5-A542-6502CF1A9DFB}"/>
    <hyperlink ref="B578" r:id="rId311" display="https://seditiontracker.com/suspects/clifford-meteer.html" xr:uid="{74D63910-1925-41ED-9B3C-8D0A3A0E0C4D}"/>
    <hyperlink ref="B579" r:id="rId312" display="https://seditiontracker.com/suspects/brian-ulrich.html" xr:uid="{A398D7DE-A1B0-4729-931A-A1D9CF45E8E8}"/>
    <hyperlink ref="B574" r:id="rId313" display="https://seditiontracker.com/suspects/pamela-hemphill.html" xr:uid="{47E378C9-C569-42DF-94D5-59AED864B1B2}"/>
    <hyperlink ref="B575" r:id="rId314" display="https://seditiontracker.com/suspects/kelsey-wilson.html" xr:uid="{2F0BDC2C-CB03-40DB-89D1-C76D26AD1A18}"/>
    <hyperlink ref="B572" r:id="rId315" display="https://seditiontracker.com/suspects/cynthia-ballenger.html" xr:uid="{DF352134-5D6A-428D-A8A7-0D06E0B890DC}"/>
    <hyperlink ref="B573" r:id="rId316" display="https://seditiontracker.com/suspects/christopher-price.html" xr:uid="{2087EAD7-27CF-4CF5-A672-065044923D3F}"/>
    <hyperlink ref="B571" r:id="rId317" display="https://seditiontracker.com/suspects/isaac-yoder.html" xr:uid="{0CDC8048-1FA3-4BE1-B1BC-F22CBB417297}"/>
    <hyperlink ref="B567" r:id="rId318" display="https://seditiontracker.com/suspects/tara-stottlemyer.html" xr:uid="{8E3EEB3B-C81F-4196-B1FC-336C7E845682}"/>
    <hyperlink ref="B568" r:id="rId319" display="https://seditiontracker.com/suspects/philip-young.html" xr:uid="{30337AF0-7271-498A-9215-3FEF2BCB4A48}"/>
    <hyperlink ref="B569" r:id="rId320" display="https://seditiontracker.com/suspects/janet-buhler.html" xr:uid="{1915E12F-1A8D-49EB-8832-4A25C556B40A}"/>
    <hyperlink ref="B570" r:id="rId321" display="https://seditiontracker.com/suspects/donald-smith.html" xr:uid="{47238BF0-1030-474F-8C5E-46694FF1131F}"/>
    <hyperlink ref="B565" r:id="rId322" display="https://seditiontracker.com/suspects/tyler-slaeker.html" xr:uid="{BE8A015C-C1E4-4908-8AC8-F2ECEE120FB4}"/>
    <hyperlink ref="B566" r:id="rId323" display="https://seditiontracker.com/suspects/glenn-brooks.html" xr:uid="{EDDEBE30-0B7B-4BCC-A319-83EE1578E021}"/>
    <hyperlink ref="B562" r:id="rId324" display="https://seditiontracker.com/suspects/walter-messer.html" xr:uid="{C6C04009-A315-4F81-B491-38B95D2BD06B}"/>
    <hyperlink ref="B563" r:id="rId325" display="https://seditiontracker.com/suspects/therese-borgerding.html" xr:uid="{44FBA8A9-3FDA-4CF4-9BF8-85B24110931F}"/>
    <hyperlink ref="B564" r:id="rId326" display="https://seditiontracker.com/suspects/luke-bender.html" xr:uid="{61C6E7F8-B349-4EC8-8FB1-BB1135D81BD8}"/>
    <hyperlink ref="B561" r:id="rId327" display="https://seditiontracker.com/suspects/nicholas-kennedy.html" xr:uid="{27AA3537-FFDC-4A1C-80E7-F47D6B66E08A}"/>
    <hyperlink ref="B559" r:id="rId328" display="https://seditiontracker.com/suspects/michael-carico.html" xr:uid="{FD6BD86A-7D7A-48E4-A016-BEC632DB908B}"/>
    <hyperlink ref="B560" r:id="rId329" display="https://seditiontracker.com/suspects/james-davis.html" xr:uid="{F113EEF3-4D76-4A61-8931-631C21474A98}"/>
    <hyperlink ref="B556" r:id="rId330" display="https://seditiontracker.com/suspects/samuel-lazar.html" xr:uid="{441763E2-1565-43B4-A7F3-AD093B729287}"/>
    <hyperlink ref="B557" r:id="rId331" display="https://seditiontracker.com/suspects/jacob-wiedrich.html" xr:uid="{EAE839CA-F573-4EC7-B27A-A4CA92B03F7F}"/>
    <hyperlink ref="B558" r:id="rId332" display="https://seditiontracker.com/suspects/andrew-taake.html" xr:uid="{C62BD150-B8BA-42E9-B652-0E2E4699F589}"/>
    <hyperlink ref="B555" r:id="rId333" display="https://seditiontracker.com/suspects/antony-vo.html" xr:uid="{F6E342DF-DA40-4D2E-8C24-A712EACD1482}"/>
    <hyperlink ref="B554" r:id="rId334" display="https://seditiontracker.com/suspects/daniel-christmann.html" xr:uid="{F9F836FE-25C6-4358-8D1D-C9EBEAD413D7}"/>
    <hyperlink ref="B553" r:id="rId335" display="https://seditiontracker.com/suspects/kevin-tuck.html" xr:uid="{9BDBE354-EBF5-4EC1-B4AB-21E46EB66109}"/>
    <hyperlink ref="B550" r:id="rId336" display="https://seditiontracker.com/suspects/nathan-entrekin.html" xr:uid="{4A686515-0688-4212-BD70-04D533DAE56E}"/>
    <hyperlink ref="B551" r:id="rId337" display="https://seditiontracker.com/suspects/michael-brock.html" xr:uid="{07CC538A-DD0B-4907-8B72-9DA150E7A9DC}"/>
    <hyperlink ref="B552" r:id="rId338" display="https://seditiontracker.com/suspects/edward-mcalanis.html" xr:uid="{28EEB783-3B8F-4B3E-A8A8-DAB3F6947D4B}"/>
    <hyperlink ref="B549" r:id="rId339" display="https://seditiontracker.com/suspects/erik-rau.html" xr:uid="{903DAC76-4D99-4D17-B6C7-9FFDB4D7DE5A}"/>
    <hyperlink ref="B544" r:id="rId340" display="https://seditiontracker.com/suspects/thomas-munn.html" xr:uid="{9F030911-586F-46CF-847F-2D57EEBF3415}"/>
    <hyperlink ref="B545" r:id="rId341" display="https://seditiontracker.com/suspects/kristi-munn.html" xr:uid="{BE127D0B-B0A9-4B10-8CE3-DE6816028413}"/>
    <hyperlink ref="B546" r:id="rId342" display="https://seditiontracker.com/suspects/kayli-munn.html" xr:uid="{1B8F6C97-6840-46FA-AA4F-78E5F859C763}"/>
    <hyperlink ref="B547" r:id="rId343" display="https://seditiontracker.com/suspects/joshua-munn.html" xr:uid="{401F40E1-3797-4D56-BDAD-A7EC7E3E90F1}"/>
    <hyperlink ref="B548" r:id="rId344" display="https://seditiontracker.com/suspects/dawn-munn.html" xr:uid="{5D027988-A9E2-4E34-8426-58B4860DD69D}"/>
    <hyperlink ref="B543" r:id="rId345" display="https://seditiontracker.com/suspects/devlyn-thompson.html" xr:uid="{DF53E016-9417-42D2-907D-3C3247738381}"/>
    <hyperlink ref="B540" r:id="rId346" display="https://seditiontracker.com/suspects/matthew-dasilva.html" xr:uid="{6759FD64-EBBF-424B-94E1-7EA6D9E8FF78}"/>
    <hyperlink ref="B541" r:id="rId347" display="https://seditiontracker.com/suspects/edward-rodriguez.html" xr:uid="{9D6851FF-DC70-47B3-9A98-38E99B871B73}"/>
    <hyperlink ref="B542" r:id="rId348" display="https://seditiontracker.com/suspects/caleb-berry.html" xr:uid="{BFE3ED9E-E555-436D-A7E9-9154B8231C7B}"/>
    <hyperlink ref="B536" r:id="rId349" display="https://seditiontracker.com/suspects/nathaniel-tuck.html" xr:uid="{324721F6-8686-48B5-B501-E164CA4B73A4}"/>
    <hyperlink ref="B537" r:id="rId350" display="https://seditiontracker.com/suspects/joseph-hutchinson.html" xr:uid="{0C8DF57B-9AF8-4B23-B328-CEC4695DC5C8}"/>
    <hyperlink ref="B538" r:id="rId351" display="https://seditiontracker.com/suspects/jonathan-pollock.html" xr:uid="{4D66CD29-DD14-4B02-ABEC-0DF8B431C084}"/>
    <hyperlink ref="B539" r:id="rId352" display="https://seditiontracker.com/suspects/edward-george.html" xr:uid="{C98FE51C-F74C-4023-B081-2CAA65F73CAF}"/>
    <hyperlink ref="B535" r:id="rId353" display="https://seditiontracker.com/suspects/mark-ibrahim.html" xr:uid="{B8956CDB-B219-49D5-96B8-963F36956BA9}"/>
    <hyperlink ref="B530" r:id="rId354" display="https://seditiontracker.com/suspects/trevor-brown.html" xr:uid="{7A3CE1AE-6577-485A-84D1-4C5BF5E16464}"/>
    <hyperlink ref="B531" r:id="rId355" display="https://seditiontracker.com/suspects/kenneth-reda.html" xr:uid="{CE518B7C-1AE3-446F-84B0-F97DB9C1420C}"/>
    <hyperlink ref="B532" r:id="rId356" display="https://seditiontracker.com/suspects/joshua-haynes.html" xr:uid="{547F02A3-E2C9-4822-B68D-EC596848F921}"/>
    <hyperlink ref="B533" r:id="rId357" display="https://seditiontracker.com/suspects/jonathan-laurens.html" xr:uid="{AA2EC552-EA5D-491B-BF2A-927472A4EC86}"/>
    <hyperlink ref="B534" r:id="rId358" display="https://seditiontracker.com/suspects/david-moerschel.html" xr:uid="{F88677DD-9DFF-4362-A883-97B1F250F226}"/>
    <hyperlink ref="B527" r:id="rId359" display="https://seditiontracker.com/suspects/noah-bacon.html" xr:uid="{55163294-3EA9-4971-A27E-BB2D6A6F4BDF}"/>
    <hyperlink ref="B528" r:id="rId360" display="https://seditiontracker.com/suspects/fi-duong.html" xr:uid="{E98B979E-AA09-4309-A431-E74997E8C82B}"/>
    <hyperlink ref="B529" r:id="rId361" display="https://seditiontracker.com/suspects/chase-allen.html" xr:uid="{D5BFF0A4-1EA7-449A-A6F6-F97762A2DEA2}"/>
    <hyperlink ref="B518" r:id="rId362" display="https://seditiontracker.com/suspects/timothy-hart.html" xr:uid="{088C473E-988E-41C0-BA71-0C7289BDD034}"/>
    <hyperlink ref="B519" r:id="rId363" display="https://seditiontracker.com/suspects/thomas-ballard.html" xr:uid="{77A1150B-F8EE-4856-AB50-79F30A5C7D0A}"/>
    <hyperlink ref="B520" r:id="rId364" display="https://seditiontracker.com/suspects/olivia-pollock.html" xr:uid="{E5DF540B-B536-4D0F-BC2A-E0EFF01C659A}"/>
    <hyperlink ref="B521" r:id="rId365" display="https://seditiontracker.com/suspects/michael-perkins.html" xr:uid="{7FEFE484-2856-4C43-B82D-D4F9BF303BF9}"/>
    <hyperlink ref="B522" r:id="rId366" display="https://seditiontracker.com/suspects/joshua-dressel.html" xr:uid="{FC4423AA-E9F0-484C-B27A-64747B6FE5B7}"/>
    <hyperlink ref="B523" r:id="rId367" display="https://seditiontracker.com/suspects/joshua-doolin.html" xr:uid="{E664459A-4A9A-4482-B6D6-8CA85F582AFE}"/>
    <hyperlink ref="B524" r:id="rId368" display="https://seditiontracker.com/suspects/george-tenney.html" xr:uid="{9DAECF31-7B22-4C39-AD68-ECEDD59FFB67}"/>
    <hyperlink ref="B525" r:id="rId369" display="https://seditiontracker.com/suspects/derek-gunby.html" xr:uid="{C70B8917-7EA9-4300-A12D-459F1B6940A4}"/>
    <hyperlink ref="B526" r:id="rId370" display="https://seditiontracker.com/suspects/darrell-youngers.html" xr:uid="{FB905DB5-AB6E-46E7-8C7A-1170D37AF072}"/>
    <hyperlink ref="B514" r:id="rId371" display="https://seditiontracker.com/suspects/zvonimir-jurlina.html" xr:uid="{A718A069-8DDE-470F-BFE6-1D2A896DE6D1}"/>
    <hyperlink ref="B515" r:id="rId372" display="https://seditiontracker.com/suspects/timothy-omalley.html" xr:uid="{3A6B48AC-4090-47C7-A33F-19B769FA07BF}"/>
    <hyperlink ref="B516" r:id="rId373" display="https://seditiontracker.com/suspects/matthew-purse.html" xr:uid="{7BDCDCF2-AD5D-4CED-A2D3-0D1843284CD2}"/>
    <hyperlink ref="B517" r:id="rId374" display="https://seditiontracker.com/suspects/mark-grods.html" xr:uid="{2C76151B-011D-4763-842E-BA290CED7CED}"/>
    <hyperlink ref="B511" r:id="rId375" display="https://seditiontracker.com/suspects/mitchell-gardner.html" xr:uid="{67540FF0-A26A-44C5-B0C0-BC73CA898866}"/>
    <hyperlink ref="B512" r:id="rId376" display="https://seditiontracker.com/suspects/gabriel-brown.html" xr:uid="{1EFF0846-B687-4D72-9C37-3E3C874FF794}"/>
    <hyperlink ref="B513" r:id="rId377" display="https://seditiontracker.com/suspects/alan-byerly.html" xr:uid="{7BFC5346-78AC-4ADE-87C7-17A76780AA15}"/>
    <hyperlink ref="B506" r:id="rId378" display="https://seditiontracker.com/suspects/steven-thurlow.html" xr:uid="{577E5C99-BF78-42F6-B3A8-F77522098FD3}"/>
    <hyperlink ref="B507" r:id="rId379" display="https://seditiontracker.com/suspects/sandra-weyer.html" xr:uid="{E558BC21-F1E4-4400-A3A3-EE2729D3AB61}"/>
    <hyperlink ref="B508" r:id="rId380" display="https://seditiontracker.com/suspects/john-schubert.html" xr:uid="{BA9367AA-EF58-4090-B264-956CE88F45DB}"/>
    <hyperlink ref="B509" r:id="rId381" display="https://seditiontracker.com/suspects/david-lesperance.html" xr:uid="{CAE565F5-42BB-40D8-AD15-4B03AC2CDF31}"/>
    <hyperlink ref="B510" r:id="rId382" display="https://seditiontracker.com/suspects/amy-schubert.html" xr:uid="{B8B47AF0-69B7-48F8-B5A6-4DED53DA3844}"/>
    <hyperlink ref="B501" r:id="rId383" display="https://seditiontracker.com/suspects/samuel-fox.html" xr:uid="{2425DE93-A872-4AB3-83EE-D59D213341DA}"/>
    <hyperlink ref="B502" r:id="rId384" display="https://seditiontracker.com/suspects/ricky-willden.html" xr:uid="{15B77FF4-5A62-4079-87B8-F9E9621FB8E4}"/>
    <hyperlink ref="B503" r:id="rId385" display="https://seditiontracker.com/suspects/nicholas-perretta.html" xr:uid="{53D494DD-4235-4278-935B-040186690AA4}"/>
    <hyperlink ref="B504" r:id="rId386" display="https://seditiontracker.com/suspects/mitchell-vukich.html" xr:uid="{BCB51271-9F61-460C-B04D-DCAC6805F907}"/>
    <hyperlink ref="B505" r:id="rId387" display="https://seditiontracker.com/suspects/lois-mcnicoll.html" xr:uid="{B873B6A6-C933-41AB-AE05-A807FB54579C}"/>
    <hyperlink ref="B498" r:id="rId388" display="https://seditiontracker.com/suspects/jennifer-buteau.html" xr:uid="{ED9214E1-C842-4823-8B69-1CD243AE5ABE}"/>
    <hyperlink ref="B499" r:id="rId389" display="https://seditiontracker.com/suspects/jamie-buteau.html" xr:uid="{BC2E72E6-9401-4CD6-B387-FCB8F519964B}"/>
    <hyperlink ref="B500" r:id="rId390" display="https://seditiontracker.com/suspects/brian-bingham.html" xr:uid="{17D52B58-0E91-4F3C-BDDA-A1569B9CDA9E}"/>
    <hyperlink ref="B495" r:id="rId391" display="https://seditiontracker.com/suspects/shane-woods.html" xr:uid="{0D2245E2-EDBF-4100-8C19-37B2F600A5C5}"/>
    <hyperlink ref="B496" r:id="rId392" display="https://seditiontracker.com/suspects/james-cusick.html" xr:uid="{694C8FAA-0D8C-4BE1-8FED-5C51C2AA6270}"/>
    <hyperlink ref="B497" r:id="rId393" display="https://seditiontracker.com/suspects/casey-cusick.html" xr:uid="{71D44DC6-3B9A-4210-A004-462059FAEEA8}"/>
    <hyperlink ref="B493" r:id="rId394" display="https://seditiontracker.com/suspects/kurt-peterson.html" xr:uid="{301DB55C-FF29-475C-93B5-D26F3F563C01}"/>
    <hyperlink ref="B494" r:id="rId395" display="https://seditiontracker.com/suspects/geoffrey-sills.html" xr:uid="{369ECC92-F982-4512-8685-50128A03612E}"/>
    <hyperlink ref="B492" r:id="rId396" display="https://seditiontracker.com/suspects/anthony-scirica.html" xr:uid="{FC4A33C3-42F9-4793-BDC1-5091EBBC620E}"/>
    <hyperlink ref="B488" r:id="rId397" display="https://seditiontracker.com/suspects/savannah-mcdonald.html" xr:uid="{F728982C-D954-4D57-A5BA-87D7CE3BAC28}"/>
    <hyperlink ref="B489" r:id="rId398" display="https://seditiontracker.com/suspects/robert-morss.html" xr:uid="{425707EF-89F7-4DDF-862E-3E38FD12A8E1}"/>
    <hyperlink ref="B490" r:id="rId399" display="https://seditiontracker.com/suspects/nolan-kidd.html" xr:uid="{8342058C-E6A4-4E54-9270-CC718B364A60}"/>
    <hyperlink ref="B491" r:id="rId400" display="https://seditiontracker.com/suspects/karol-chwiesiuk.html" xr:uid="{EB2B72C8-C053-471A-8D30-4AD4C9D21DF8}"/>
    <hyperlink ref="B487" r:id="rId401" display="https://seditiontracker.com/suspects/brian-mock.html" xr:uid="{C8FBFDCF-62A3-44BA-B1E5-4BF6979304FE}"/>
    <hyperlink ref="B479" r:id="rId402" display="https://seditiontracker.com/suspects/stacie-hargis-getsinger.html" xr:uid="{2E8E3990-7CA1-4A62-AC16-782AC2AC6D80}"/>
    <hyperlink ref="B480" r:id="rId403" display="https://seditiontracker.com/suspects/russell-taylor.html" xr:uid="{F08C8493-36DB-4F61-8519-8DDEFF2E8933}"/>
    <hyperlink ref="B481" r:id="rId404" display="https://seditiontracker.com/suspects/ronald-mele.html" xr:uid="{CFD6F109-082E-4FC2-B30C-A3B9EEEE3E6C}"/>
    <hyperlink ref="B482" r:id="rId405" display="https://seditiontracker.com/suspects/john-getsinger.html" xr:uid="{D461E109-716D-4029-AF7B-092AB59F4EBD}"/>
    <hyperlink ref="B483" r:id="rId406" display="https://seditiontracker.com/suspects/felipe-martinez.html" xr:uid="{89336F93-CAF0-46A6-B092-04EB0CF63D7E}"/>
    <hyperlink ref="B484" r:id="rId407" display="https://seditiontracker.com/suspects/erik-warner.html" xr:uid="{4716B1EF-4555-4756-BF3D-C2F59B22665E}"/>
    <hyperlink ref="B485" r:id="rId408" display="https://seditiontracker.com/suspects/derek-kinnison.html" xr:uid="{BA428B42-4C38-4C4F-9038-CF20F04E7496}"/>
    <hyperlink ref="B486" r:id="rId409" display="https://seditiontracker.com/suspects/alan-hostetter.html" xr:uid="{53589966-D36A-4771-BB5A-25B06B6FC24A}"/>
    <hyperlink ref="B478" r:id="rId410" display="https://seditiontracker.com/suspects/shawn-price.html" xr:uid="{11694B25-5300-40D4-A968-8C587C5BBFC7}"/>
    <hyperlink ref="B477" r:id="rId411" display="https://seditiontracker.com/suspects/dillon-herrington.html" xr:uid="{2CD23F5F-8F76-4AD0-A7CC-59D023FE867A}"/>
    <hyperlink ref="B474" r:id="rId412" display="https://seditiontracker.com/suspects/kevin-creek.html" xr:uid="{C6ABBB4E-4CF9-4759-9891-D301FDCBA353}"/>
    <hyperlink ref="B475" r:id="rId413" display="https://seditiontracker.com/suspects/daryl-johnson.html" xr:uid="{2B631B9D-8EDA-4F7A-800D-CB1E239F9F91}"/>
    <hyperlink ref="B476" r:id="rId414" display="https://seditiontracker.com/suspects/daniel-johnson.html" xr:uid="{58935FDF-6AC3-4EEF-8897-0B535F764FAF}"/>
    <hyperlink ref="B472" r:id="rId415" display="https://seditiontracker.com/suspects/nicole-prado.html" xr:uid="{8B632C7E-7028-4E46-94E8-5CB5DBB5AFC1}"/>
    <hyperlink ref="B473" r:id="rId416" display="https://seditiontracker.com/suspects/christian-kulas.html" xr:uid="{4E19D9EA-5BC8-4D22-9D19-DE463DEADEF5}"/>
    <hyperlink ref="B470" r:id="rId417" display="https://seditiontracker.com/suspects/leonard-gruppo.html" xr:uid="{E1D602D8-0084-42D9-9B13-463A030983ED}"/>
    <hyperlink ref="B471" r:id="rId418" display="https://seditiontracker.com/suspects/audrey-southard-rumsey.html" xr:uid="{32D6B494-6AC8-4C09-BBE9-8D525304EEB4}"/>
    <hyperlink ref="B469" r:id="rId419" display="https://seditiontracker.com/suspects/stacy-hager.html" xr:uid="{51611409-0269-47CA-B229-D78A58E08A3D}"/>
    <hyperlink ref="B465" r:id="rId420" display="https://seditiontracker.com/suspects/timothy-williams.html" xr:uid="{962A6DEC-13F6-4158-AFFB-8EC9DF06909A}"/>
    <hyperlink ref="B466" r:id="rId421" display="https://seditiontracker.com/suspects/stephanie-baez.html" xr:uid="{0297A1B0-DAE0-444F-8620-6F286484A0A6}"/>
    <hyperlink ref="B467" r:id="rId422" display="https://seditiontracker.com/suspects/richard-crosby.html" xr:uid="{CBAD27B6-0E66-4FB5-9987-21E44A333C77}"/>
    <hyperlink ref="B468" r:id="rId423" display="https://seditiontracker.com/suspects/kene-lazo.html" xr:uid="{1EDA2AAC-1237-47DB-AA29-4E6F88BFDC22}"/>
    <hyperlink ref="B461" r:id="rId424" display="https://seditiontracker.com/suspects/sean-mchugh.html" xr:uid="{5E1B5A1F-C24A-42EF-A681-E357AFCD4A44}"/>
    <hyperlink ref="B462" r:id="rId425" display="https://seditiontracker.com/suspects/nicholas-hendrix.html" xr:uid="{3ADB44C7-4B91-4A9D-9665-4248B9BEFBC0}"/>
    <hyperlink ref="B463" r:id="rId426" display="https://seditiontracker.com/suspects/james-mcgrew.html" xr:uid="{DC047188-99E1-4357-945B-5537BF3DBBE0}"/>
    <hyperlink ref="B464" r:id="rId427" display="https://seditiontracker.com/suspects/anthony-puma.html" xr:uid="{3618F38E-19EC-4BAB-9A8B-A5456E06E7F0}"/>
    <hyperlink ref="B457" r:id="rId428" display="https://seditiontracker.com/suspects/william-isaacs.html" xr:uid="{45B6D941-9CB1-4775-B3DB-1FFA9718F2E9}"/>
    <hyperlink ref="B458" r:id="rId429" display="https://seditiontracker.com/suspects/joseph-hackett.html" xr:uid="{F9D1BC58-5CC1-4B61-9F6E-90D12F954A73}"/>
    <hyperlink ref="B459" r:id="rId430" display="https://seditiontracker.com/suspects/jonathan-walden.html" xr:uid="{57AF4B48-526B-412A-B24E-07426241674A}"/>
    <hyperlink ref="B460" r:id="rId431" display="https://seditiontracker.com/suspects/jason-dolan.html" xr:uid="{6FCB9EBE-D19B-4185-B896-5E606ABB98D5}"/>
    <hyperlink ref="B455" r:id="rId432" display="https://seditiontracker.com/suspects/kenneth-thomas.html" xr:uid="{77D28272-925B-4C55-9239-5C410F1DD10D}"/>
    <hyperlink ref="B456" r:id="rId433" display="https://seditiontracker.com/suspects/jonathan-sanders.html" xr:uid="{83021092-EA17-4B81-86E1-49AA63387279}"/>
    <hyperlink ref="B451" r:id="rId434" display="https://seditiontracker.com/suspects/stewart-parks.html" xr:uid="{C44A44E4-91F7-4DF3-B38E-6AC78946A0D6}"/>
    <hyperlink ref="B452" r:id="rId435" display="https://seditiontracker.com/suspects/nicholas-brockhoff.html" xr:uid="{4025A722-D548-461C-A6A2-7CB347A1307D}"/>
    <hyperlink ref="B453" r:id="rId436" display="https://seditiontracker.com/suspects/matthew-baggott.html" xr:uid="{E3F8815C-2B44-4DB1-B557-5FBD8AAC96B4}"/>
    <hyperlink ref="B454" r:id="rId437" display="https://seditiontracker.com/suspects/jeremy-grace.html" xr:uid="{EC6722EA-1BB9-4C15-BA88-0576A75A69B4}"/>
    <hyperlink ref="B450" r:id="rId438" display="https://seditiontracker.com/suspects/carey-walden.html" xr:uid="{DD5D6815-D30F-47E8-987F-D129318CBD47}"/>
    <hyperlink ref="B449" r:id="rId439" display="https://seditiontracker.com/suspects/daniel-scott.html" xr:uid="{02172C30-C36D-4CA6-A905-B494BCA9D2D8}"/>
    <hyperlink ref="B446" r:id="rId440" display="https://seditiontracker.com/suspects/william-michael-sywak.html" xr:uid="{E0CE507D-20DB-4EBB-8132-318A8423EDDB}"/>
    <hyperlink ref="B447" r:id="rId441" display="https://seditiontracker.com/suspects/william-jason-sywak.html" xr:uid="{9270D596-CED9-4F59-ABF5-52ECE3836A18}"/>
    <hyperlink ref="B448" r:id="rId442" display="https://seditiontracker.com/suspects/adam-weibling.html" xr:uid="{FE29668A-4755-476B-B8E9-0FA25280C379}"/>
    <hyperlink ref="B443" r:id="rId443" display="https://seditiontracker.com/suspects/william-blauser.html" xr:uid="{FE14F519-9240-400E-B258-102B574FE1D4}"/>
    <hyperlink ref="B444" r:id="rId444" display="https://seditiontracker.com/suspects/pauline-bauer.html" xr:uid="{10AC189D-5DE6-4F95-8F6F-F5DFB7A4E76F}"/>
    <hyperlink ref="B445" r:id="rId445" display="https://seditiontracker.com/suspects/james-breheny.html" xr:uid="{0E835AF9-CC4F-47BF-82A5-0B6CDD0104C9}"/>
    <hyperlink ref="B441" r:id="rId446" display="https://seditiontracker.com/suspects/daniel-warmus.html" xr:uid="{A4229EA4-F7C2-4F97-BB77-DA12CC774D13}"/>
    <hyperlink ref="B442" r:id="rId447" display="https://seditiontracker.com/suspects/daniel-gray.html" xr:uid="{B0752F0E-1AA0-4E1C-B85D-FA9AF08203D7}"/>
    <hyperlink ref="B439" r:id="rId448" display="https://seditiontracker.com/suspects/micajah-jackson.html" xr:uid="{427EA25A-7CDA-4642-A68E-B3AFCA5279F9}"/>
    <hyperlink ref="B440" r:id="rId449" display="https://seditiontracker.com/suspects/jody-tagaris.html" xr:uid="{C605682D-DACE-47A4-90AA-9F5659572EEB}"/>
    <hyperlink ref="B437" r:id="rId450" display="https://seditiontracker.com/suspects/kerry-persick.html" xr:uid="{C01E44F0-1636-40EB-B993-7700B6B1CA7F}"/>
    <hyperlink ref="B438" r:id="rId451" display="https://seditiontracker.com/suspects/christopher-warnagiris.html" xr:uid="{D6236498-AB5D-4BB2-962C-46895D92A90A}"/>
    <hyperlink ref="B434" r:id="rId452" display="https://seditiontracker.com/suspects/tanner-sells.html" xr:uid="{83652BB8-58C8-4DEE-9EC8-6000DC17D1A5}"/>
    <hyperlink ref="B435" r:id="rId453" display="https://seditiontracker.com/suspects/douglas-wangler.html" xr:uid="{E870C2D2-09DC-4F8B-BE5A-1497C05AF4A5}"/>
    <hyperlink ref="B436" r:id="rId454" display="https://seditiontracker.com/suspects/bruce-harrison.html" xr:uid="{4BE56EB0-FDE1-43C6-A57A-22AC21E75BFC}"/>
    <hyperlink ref="B433" r:id="rId455" display="https://seditiontracker.com/suspects/jon-mott.html" xr:uid="{5F375A3C-A1EF-40D0-B456-81A8A5B4F0D2}"/>
    <hyperlink ref="B431" r:id="rId456" display="https://seditiontracker.com/suspects/vic-williams.html" xr:uid="{FB486515-1C3E-4635-9DC0-936B45CFDE32}"/>
    <hyperlink ref="B432" r:id="rId457" display="https://seditiontracker.com/suspects/john-nassif.html" xr:uid="{AEA1F12C-308C-4E42-8C23-CC5AB443C38F}"/>
    <hyperlink ref="B428" r:id="rId458" display="https://seditiontracker.com/suspects/joseph-zlab.html" xr:uid="{BE414506-9EE9-42C5-8F35-D5EC70A57794}"/>
    <hyperlink ref="B429" r:id="rId459" display="https://seditiontracker.com/suspects/hunter-palm.html" xr:uid="{777D01EF-5692-45B7-872E-61EFBD73E13D}"/>
    <hyperlink ref="B430" r:id="rId460" display="https://seditiontracker.com/suspects/gary-wickersham.html" xr:uid="{1854AECF-1CAD-4814-A62D-D1B76AF29043}"/>
    <hyperlink ref="B427" r:id="rId461" display="https://seditiontracker.com/suspects/anton-lunyk.html" xr:uid="{B6C26286-6613-4F9F-B226-0E91A7BEED9E}"/>
    <hyperlink ref="B426" r:id="rId462" display="https://seditiontracker.com/suspects/oliver-sarko.html" xr:uid="{B883818B-72E5-4DB4-9EFE-2FAA02F5583A}"/>
    <hyperlink ref="B424" r:id="rId463" display="https://seditiontracker.com/suspects/robert-petrosh.html" xr:uid="{6A744756-B08E-4457-AD43-51C5B7ED3DBA}"/>
    <hyperlink ref="B425" r:id="rId464" display="https://seditiontracker.com/suspects/landon-copeland.html" xr:uid="{594D4D05-EF3D-4A6E-980A-18C32BC439BB}"/>
    <hyperlink ref="B422" r:id="rId465" display="https://seditiontracker.com/suspects/logan-grover.html" xr:uid="{B906C6CC-F7B9-4C05-9A5C-FBBC9322904E}"/>
    <hyperlink ref="B423" r:id="rId466" display="https://seditiontracker.com/suspects/brian-stenz.html" xr:uid="{3C0A302A-FDCE-4E89-94F2-28B5830F0820}"/>
    <hyperlink ref="B420" r:id="rId467" display="https://seditiontracker.com/suspects/brandon-nelson.html" xr:uid="{C216BED6-315D-4EB4-B68B-C95943465CD7}"/>
    <hyperlink ref="B421" r:id="rId468" display="https://seditiontracker.com/suspects/abram-markofski.html" xr:uid="{53D48BAC-7BE5-4C13-B2A2-A0C09833C78A}"/>
    <hyperlink ref="B416" r:id="rId469" display="https://seditiontracker.com/suspects/john-wright.html" xr:uid="{5A23FE83-375B-4C19-97C9-30F484CB46D0}"/>
    <hyperlink ref="B417" r:id="rId470" display="https://seditiontracker.com/suspects/eric-clark.html" xr:uid="{27A900F4-C61D-4904-891A-DEF3BC74C2C4}"/>
    <hyperlink ref="B418" r:id="rId471" display="https://seditiontracker.com/suspects/eric-bochene.html" xr:uid="{1E565691-8B1F-452B-8FE4-FEC2BA75B5BD}"/>
    <hyperlink ref="B419" r:id="rId472" display="https://seditiontracker.com/suspects/brittiany-dillon.html" xr:uid="{72CCC1E6-7397-4446-8C6F-03669F28FFD9}"/>
    <hyperlink ref="B415" r:id="rId473" display="https://seditiontracker.com/suspects/reed-christensen.html" xr:uid="{72276CD5-52FF-4D4D-B6DD-00C82B0300C9}"/>
    <hyperlink ref="B411" r:id="rId474" display="https://seditiontracker.com/suspects/sean-watson.html" xr:uid="{B8B6921E-DD0E-4CC4-973F-77BEA77D5008}"/>
    <hyperlink ref="B412" r:id="rId475" display="https://seditiontracker.com/suspects/kevin-galetto.html" xr:uid="{4C409BAF-DF2A-44FC-92EE-BEAAB3D9B7F1}"/>
    <hyperlink ref="B413" r:id="rId476" display="https://seditiontracker.com/suspects/jonathan-munafo.html" xr:uid="{D88B0A42-C965-44B4-B655-710BE8CBED2F}"/>
    <hyperlink ref="B414" r:id="rId477" display="https://seditiontracker.com/suspects/gary-edwards.html" xr:uid="{8C41F4D5-0EDA-45D0-A3CB-4FEA23BE6E9D}"/>
    <hyperlink ref="B410" r:id="rId478" display="https://seditiontracker.com/suspects/matthew-martin.html" xr:uid="{D79047AE-4922-4F5D-9571-ED79640115A8}"/>
    <hyperlink ref="B404" r:id="rId479" display="https://seditiontracker.com/suspects/matthew-greene.html" xr:uid="{B281752F-1A91-4FAF-8B6F-D548AD700977}"/>
    <hyperlink ref="B405" r:id="rId480" display="https://seditiontracker.com/suspects/mark-middleton.html" xr:uid="{9CF31103-C327-439B-9548-0DD20DAFFD8E}"/>
    <hyperlink ref="B406" r:id="rId481" display="https://seditiontracker.com/suspects/kenneth-kelly.html" xr:uid="{33BA29EF-04D3-458C-84D5-3F36E93DA04B}"/>
    <hyperlink ref="B407" r:id="rId482" display="https://seditiontracker.com/suspects/john-juran.html" xr:uid="{E0F6DEBC-5FE5-4E8B-ABC4-489553EE85EA}"/>
    <hyperlink ref="B408" r:id="rId483" display="https://seditiontracker.com/suspects/jalise-middleton.html" xr:uid="{2E3FA075-DDB5-43CD-8D43-208F580EF685}"/>
    <hyperlink ref="B409" r:id="rId484" display="https://seditiontracker.com/suspects/jacob-clark.html" xr:uid="{2B1CEBF1-9C47-45AC-832D-E376EC04DB42}"/>
    <hyperlink ref="B398" r:id="rId485" display="https://seditiontracker.com/suspects/willard-peart.html" xr:uid="{58918048-C7B2-42DA-A1DA-0C12576EBF2F}"/>
    <hyperlink ref="B399" r:id="rId486" display="https://seditiontracker.com/suspects/stephen-randolph.html" xr:uid="{550FEA6C-D91E-40D4-986E-EE46525A886F}"/>
    <hyperlink ref="B400" r:id="rId487" display="https://seditiontracker.com/suspects/michael-timbrook.html" xr:uid="{19424823-F8DA-40A6-9F0D-0BA642C78D18}"/>
    <hyperlink ref="B401" r:id="rId488" display="https://seditiontracker.com/suspects/michael-adams.html" xr:uid="{4E39920D-4E0E-474A-9331-75B54884E3DB}"/>
    <hyperlink ref="B402" r:id="rId489" display="https://seditiontracker.com/suspects/leonard-ridge.html" xr:uid="{6A1F4F3C-BB16-41BA-8A2E-EDDF139A107B}"/>
    <hyperlink ref="B403" r:id="rId490" display="https://seditiontracker.com/suspects/anthony-antonio.html" xr:uid="{EEC07193-A20E-4C6B-B245-AE01B5A8E905}"/>
    <hyperlink ref="B396" r:id="rId491" display="https://seditiontracker.com/suspects/jason-owens.html" xr:uid="{AAA44531-0B42-46A3-B7D0-9D8692121277}"/>
    <hyperlink ref="B397" r:id="rId492" display="https://seditiontracker.com/suspects/dovid-schwartzberg.html" xr:uid="{FCBEC005-44BB-4B1A-9BB8-DF5C6E49DB84}"/>
    <hyperlink ref="B393" r:id="rId493" display="https://seditiontracker.com/suspects/nicholas-languerand.html" xr:uid="{ACC8DB8E-8F8F-4B12-B9CD-FE73F69A3E67}"/>
    <hyperlink ref="B394" r:id="rId494" display="https://seditiontracker.com/suspects/jennifer-parks.html" xr:uid="{8BA97875-720D-4A57-BA59-A0D4C3626E46}"/>
    <hyperlink ref="B395" r:id="rId495" display="https://seditiontracker.com/suspects/esther-schwemmer.html" xr:uid="{C343B2B3-9F1C-4F6F-B041-4741FAA51200}"/>
    <hyperlink ref="B390" r:id="rId496" display="https://seditiontracker.com/suspects/traci-sunstrum.html" xr:uid="{E6BD6ABD-C838-4F81-90E9-5709EADDE814}"/>
    <hyperlink ref="B391" r:id="rId497" display="https://seditiontracker.com/suspects/robert-chapman.html" xr:uid="{6A8978A1-A7E1-4027-97A2-82EAE635C6FB}"/>
    <hyperlink ref="B392" r:id="rId498" display="https://seditiontracker.com/suspects/michael-roche.html" xr:uid="{4D27E247-A84A-4181-8FD6-18DF13EF1674}"/>
    <hyperlink ref="B387" r:id="rId499" display="https://seditiontracker.com/suspects/paul-johnson.html" xr:uid="{69DF53C9-DEE6-4F41-9E2D-468ED70332B9}"/>
    <hyperlink ref="B388" r:id="rId500" display="https://seditiontracker.com/suspects/glen-simon.html" xr:uid="{1A853679-0A8E-4B28-80A0-A7E20A0AE46D}"/>
    <hyperlink ref="B389" r:id="rId501" display="https://seditiontracker.com/suspects/duke-wilson.html" xr:uid="{A01C9F47-4E55-48CD-8EA3-D00052F68B1A}"/>
    <hyperlink ref="B384" r:id="rId502" display="https://seditiontracker.com/suspects/michael-rusyn.html" xr:uid="{7EBDA0D9-DB24-4221-9CF4-5D1F54624BF9}"/>
    <hyperlink ref="B385" r:id="rId503" display="https://seditiontracker.com/suspects/kyle-young.html" xr:uid="{25811F97-5DB8-4975-A575-4516B0DA1CC6}"/>
    <hyperlink ref="B386" r:id="rId504" display="https://seditiontracker.com/suspects/albuquerque-head.html" xr:uid="{2BA7330A-CFB4-4F7B-B5CB-96D3B117E7DC}"/>
    <hyperlink ref="B382" r:id="rId505" display="https://seditiontracker.com/suspects/victoria-white.html" xr:uid="{8DAB6042-572D-469D-88A1-2B772503634D}"/>
    <hyperlink ref="B383" r:id="rId506" display="https://seditiontracker.com/suspects/samuel-montoya.html" xr:uid="{E8F0D69D-4685-44AC-B068-33612753AFDB}"/>
    <hyperlink ref="B380" r:id="rId507" display="https://seditiontracker.com/suspects/philip-kramer.html" xr:uid="{C6BF5587-E635-42F2-953C-73FB7F90D989}"/>
    <hyperlink ref="B381" r:id="rId508" display="https://seditiontracker.com/suspects/anthony-moat.html" xr:uid="{FAEE683B-11B4-46CE-8DDE-53E8C2F8DF6E}"/>
    <hyperlink ref="B377" r:id="rId509" display="https://seditiontracker.com/suspects/shawn-witzemann.html" xr:uid="{B3D8C75D-A42A-4713-958C-BC9B707F0D30}"/>
    <hyperlink ref="B378" r:id="rId510" display="https://seditiontracker.com/suspects/jeramiah-caplinger.html" xr:uid="{9A26935D-1425-426D-9FF7-158741BB6E8A}"/>
    <hyperlink ref="B379" r:id="rId511" display="https://seditiontracker.com/suspects/christopher-quaglin.html" xr:uid="{25D04CBB-7207-4280-AF7C-6D01CA3A1C12}"/>
    <hyperlink ref="B376" r:id="rId512" display="https://seditiontracker.com/suspects/jeremy-sorvisto.html" xr:uid="{2EE24F37-B14C-43F4-9489-84247B4E4808}"/>
    <hyperlink ref="B372" r:id="rId513" display="https://seditiontracker.com/suspects/thomas-adams.html" xr:uid="{5779AFF5-1D9B-4A30-81E2-4D45EB724B41}"/>
    <hyperlink ref="B373" r:id="rId514" display="https://seditiontracker.com/suspects/michael-hardin.html" xr:uid="{989266F7-A59A-450B-A010-9C26ABB19134}"/>
    <hyperlink ref="B374" r:id="rId515" display="https://seditiontracker.com/suspects/michael-fitzgerald.html" xr:uid="{A662454C-F399-41E9-8811-4FF760D7B3E5}"/>
    <hyperlink ref="B375" r:id="rId516" display="https://seditiontracker.com/suspects/andrew-morgan.html" xr:uid="{8713D168-84F1-4592-B6B4-FD93F590E27E}"/>
    <hyperlink ref="B370" r:id="rId517" display="https://seditiontracker.com/suspects/grady-owens.html" xr:uid="{69A778A1-4459-49DB-8151-D63F759955CE}"/>
    <hyperlink ref="B371" r:id="rId518" display="https://seditiontracker.com/suspects/brady-knowlton.html" xr:uid="{2746519B-6155-4E1F-A8A4-FD49A278631A}"/>
    <hyperlink ref="B367" r:id="rId519" display="https://seditiontracker.com/suspects/william-tryon.html" xr:uid="{34DC7E5D-99BC-451D-A389-576BCF03DF04}"/>
    <hyperlink ref="B368" r:id="rId520" display="https://seditiontracker.com/suspects/marc-bru.html" xr:uid="{820C93E8-7DF2-4118-BE2C-F83CE3E0B3F7}"/>
    <hyperlink ref="B369" r:id="rId521" display="https://seditiontracker.com/suspects/arthur-jackman.html" xr:uid="{D6D3BB96-086D-4362-A277-724E6A9F8E71}"/>
    <hyperlink ref="B365" r:id="rId522" display="https://seditiontracker.com/suspects/stephen-horn.html" xr:uid="{6E1883B7-B25E-42F1-A3FD-B3E1DF9BF1AF}"/>
    <hyperlink ref="B366" r:id="rId523" display="https://seditiontracker.com/suspects/jonah-westbury.html" xr:uid="{6A523BE1-DB6A-4C78-BAFD-1CDF78B4DF4F}"/>
    <hyperlink ref="B363" r:id="rId524" display="https://seditiontracker.com/suspects/william-reid.html" xr:uid="{59E4717B-B7FB-4AF7-B718-9D22ABCB3DF3}"/>
    <hyperlink ref="B364" r:id="rId525" display="https://seditiontracker.com/suspects/jeremy-vorous.html" xr:uid="{3B99F3F2-DB7E-418C-AB32-5628D551FA04}"/>
    <hyperlink ref="B362" r:id="rId526" display="https://seditiontracker.com/suspects/james-little.html" xr:uid="{BD04B99C-A88E-490D-9B1F-DC9C8E4A3683}"/>
    <hyperlink ref="B356" r:id="rId527" display="https://seditiontracker.com/suspects/paul-von-bernewitz.html" xr:uid="{DF1B93B8-34C9-4A36-B90F-1014AC841A94}"/>
    <hyperlink ref="B357" r:id="rId528" display="https://seditiontracker.com/suspects/paul-rae.html" xr:uid="{5F58DC42-4287-46F4-B5D7-4780F5944E87}"/>
    <hyperlink ref="B358" r:id="rId529" display="https://seditiontracker.com/suspects/frank-scavo.html" xr:uid="{72753347-22D1-469E-8E54-3E2B7E89DDE8}"/>
    <hyperlink ref="B359" r:id="rId530" display="https://seditiontracker.com/suspects/eric-von-bernewitz.html" xr:uid="{5AB7F90A-8ECC-459D-A648-19D7A8605D2F}"/>
    <hyperlink ref="B360" r:id="rId531" display="https://seditiontracker.com/suspects/daniel-rodriguez.html" xr:uid="{43B5F2AE-4EC2-469F-8690-EED9E694A880}"/>
    <hyperlink ref="B361" r:id="rId532" display="https://seditiontracker.com/suspects/anthony-williams.html" xr:uid="{FA4E5571-47DF-4E61-9867-90FEC2DA303B}"/>
    <hyperlink ref="B349" r:id="rId533" display="https://seditiontracker.com/suspects/sara-carpenter.html" xr:uid="{72999931-B484-4895-8A03-9C283F8F6C07}"/>
    <hyperlink ref="B350" r:id="rId534" display="https://seditiontracker.com/suspects/matthew-klein.html" xr:uid="{B95C2FB7-6DBF-4EDD-8EB6-B040144D4121}"/>
    <hyperlink ref="B351" r:id="rId535" display="https://seditiontracker.com/suspects/jonathanpeter-klein.html" xr:uid="{4AB96177-7878-4857-BAFA-35939743BB8A}"/>
    <hyperlink ref="B352" r:id="rId536" display="https://seditiontracker.com/suspects/evan-neumann.html" xr:uid="{148975F3-FEFC-4799-AB77-291E86B0117C}"/>
    <hyperlink ref="B353" r:id="rId537" display="https://seditiontracker.com/suspects/elizabeth-williams.html" xr:uid="{CE137F38-6E60-4219-A5FD-32247A80591F}"/>
    <hyperlink ref="B354" r:id="rId538" display="https://seditiontracker.com/suspects/david-judd.html" xr:uid="{EBFD28BA-B7D4-4156-B2DD-11FA7F910144}"/>
    <hyperlink ref="B355" r:id="rId539" display="https://seditiontracker.com/suspects/bradley-bennett.html" xr:uid="{53D273F5-FEA8-4C0B-9C6A-B72BD3A8C21A}"/>
    <hyperlink ref="B347" r:id="rId540" display="https://seditiontracker.com/suspects/russell-alford.html" xr:uid="{C46F631A-1DED-4CE9-BE52-73E73C042879}"/>
    <hyperlink ref="B348" r:id="rId541" display="https://seditiontracker.com/suspects/caleb-jones.html" xr:uid="{14A61BFE-B2C2-43D9-B572-D4AA135FFA23}"/>
    <hyperlink ref="B346" r:id="rId542" display="https://seditiontracker.com/suspects/jeffery-finley.html" xr:uid="{DEF3DFEA-936A-47A6-A7D4-09473F79D2B6}"/>
    <hyperlink ref="B343" r:id="rId543" display="https://seditiontracker.com/suspects/kevin-blakely.html" xr:uid="{1DC46BA7-A51E-44A1-964B-B0D2FCD4EFB0}"/>
    <hyperlink ref="B344" r:id="rId544" display="https://seditiontracker.com/suspects/jeffrey-register.html" xr:uid="{7A0B7FC7-29DB-4E45-8E44-74A1A90F2084}"/>
    <hyperlink ref="B345" r:id="rId545" display="https://seditiontracker.com/suspects/ethan-seitz.html" xr:uid="{384919D2-AAD4-43E0-ACE4-F8D2D20AB3EF}"/>
    <hyperlink ref="B342" r:id="rId546" display="https://seditiontracker.com/suspects/daniel-herendeen.html" xr:uid="{ACC74BBA-1791-44D1-AE94-06E7590F9AD0}"/>
    <hyperlink ref="B335" r:id="rId547" display="https://seditiontracker.com/suspects/zachary-rehl.html" xr:uid="{1C76619E-0375-4222-A59D-D29FCE7B8DF3}"/>
    <hyperlink ref="B336" r:id="rId548" display="https://seditiontracker.com/suspects/robert-palmer.html" xr:uid="{97900475-8142-40E0-879C-7CA22F877586}"/>
    <hyperlink ref="B337" r:id="rId549" display="https://seditiontracker.com/suspects/michael-orangias.html" xr:uid="{AEC063E5-462E-42BD-AD24-3B63261D2F1C}"/>
    <hyperlink ref="B338" r:id="rId550" display="https://seditiontracker.com/suspects/johnny-harris.html" xr:uid="{AA504DD5-FB0F-4CC5-810D-69E232A9ED62}"/>
    <hyperlink ref="B339" r:id="rId551" display="https://seditiontracker.com/suspects/jennifer-heinl.html" xr:uid="{730C4891-CBD1-448D-8624-6425E428436E}"/>
    <hyperlink ref="B340" r:id="rId552" display="https://seditiontracker.com/suspects/clifford-mackrell.html" xr:uid="{E9C39FF8-1679-48E0-A160-F83BCCE98FBF}"/>
    <hyperlink ref="B341" r:id="rId553" display="https://seditiontracker.com/suspects/charles-donohoe.html" xr:uid="{E421B126-67CF-4B9C-99A7-BED9B9E9BDF5}"/>
    <hyperlink ref="B331" r:id="rId554" display="https://seditiontracker.com/suspects/robert-schornak.html" xr:uid="{40E2ED93-556D-4BE5-9EBC-D7F34B0BEEDE}"/>
    <hyperlink ref="B332" r:id="rId555" display="https://seditiontracker.com/suspects/jordan-stotts.html" xr:uid="{170491F0-006B-4914-95DB-260AC0DABC6D}"/>
    <hyperlink ref="B333" r:id="rId556" display="https://seditiontracker.com/suspects/james-rahm-jr.html" xr:uid="{583BDD14-5275-4F9F-82B5-EBCA93DDC506}"/>
    <hyperlink ref="B334" r:id="rId557" display="https://seditiontracker.com/suspects/dillon-homol.html" xr:uid="{E840B3AF-41AF-41E9-8E3A-E98F149A5A0C}"/>
    <hyperlink ref="B324" r:id="rId558" display="https://seditiontracker.com/suspects/matthew-loganbill.html" xr:uid="{9004FC69-F4A6-4C49-8847-09299BE59269}"/>
    <hyperlink ref="B325" r:id="rId559" display="https://seditiontracker.com/suspects/julian-khater.html" xr:uid="{0DCB20F4-1210-4940-962A-1591217C7CC3}"/>
    <hyperlink ref="B326" r:id="rId560" display="https://seditiontracker.com/suspects/jeffrey-mckellop.html" xr:uid="{A6FD83BB-6617-43A8-AC10-336C7ECA416D}"/>
    <hyperlink ref="B327" r:id="rId561" display="https://seditiontracker.com/suspects/george-tanios.html" xr:uid="{0AE03313-9291-4B78-BDB2-C473D4C93154}"/>
    <hyperlink ref="B328" r:id="rId562" display="https://seditiontracker.com/suspects/elliot-bishai.html" xr:uid="{CC5B94DA-C6CD-4880-9E98-8D0E99C7488D}"/>
    <hyperlink ref="B329" r:id="rId563" display="https://seditiontracker.com/suspects/elias-irizarry.html" xr:uid="{3F5B7B93-B45F-47CB-A939-01A1BFF4DE01}"/>
    <hyperlink ref="B330" r:id="rId564" display="https://seditiontracker.com/suspects/andrew-cavanaugh.html" xr:uid="{207A4E81-FD19-4ED4-A517-4D7147BD2A2C}"/>
    <hyperlink ref="B316" r:id="rId565" display="https://seditiontracker.com/suspects/thomas-sibick.html" xr:uid="{D5051C0A-3F5A-4496-A9EE-D087703100FB}"/>
    <hyperlink ref="B317" r:id="rId566" display="https://seditiontracker.com/suspects/philip-vogel.html" xr:uid="{8879FB3C-03C3-445B-BF94-F1EE77D32E4B}"/>
    <hyperlink ref="B318" r:id="rId567" display="https://seditiontracker.com/suspects/mark-ponder.html" xr:uid="{971F73DE-269C-478A-9138-BA4F69FAC7A6}"/>
    <hyperlink ref="B319" r:id="rId568" display="https://seditiontracker.com/suspects/john-wilkerson.html" xr:uid="{5DEE9E8D-FBFE-4C39-9543-EBDD7D0A7A6F}"/>
    <hyperlink ref="B320" r:id="rId569" display="https://seditiontracker.com/suspects/jack-whitton.html" xr:uid="{55009941-95AD-491A-9D62-EE8C204D5C04}"/>
    <hyperlink ref="B321" r:id="rId570" display="https://seditiontracker.com/suspects/debra-maimone.html" xr:uid="{973DD326-93EF-4DCC-8ABD-D0B661159FEC}"/>
    <hyperlink ref="B322" r:id="rId571" display="https://seditiontracker.com/suspects/christian-cortez.html" xr:uid="{3FC84E93-EE4F-4BC7-9FFF-11DA19B88644}"/>
    <hyperlink ref="B323" r:id="rId572" display="https://seditiontracker.com/suspects/benjamin-larocca.html" xr:uid="{BDD4764A-6272-4A27-9E0F-0C01EBB66076}"/>
    <hyperlink ref="B315" r:id="rId573" display="https://seditiontracker.com/suspects/boyd-camper.html" xr:uid="{1152D440-B1AF-44EE-90FA-A68E7757B4A5}"/>
    <hyperlink ref="B311" r:id="rId574" display="https://seditiontracker.com/suspects/mark-rebegila.html" xr:uid="{0943B7A7-B3C6-4029-9F18-2DF24955CC7D}"/>
    <hyperlink ref="B312" r:id="rId575" display="https://seditiontracker.com/suspects/kenneth-harrelson.html" xr:uid="{D68C4F8F-5620-4D94-8B06-151D3C001697}"/>
    <hyperlink ref="B313" r:id="rId576" display="https://seditiontracker.com/suspects/howard-adams.html" xr:uid="{6E7D47EF-D0C1-45D6-9FF9-8AF33E8D872F}"/>
    <hyperlink ref="B314" r:id="rId577" display="https://seditiontracker.com/suspects/christopher-worrell.html" xr:uid="{80EE6F91-571F-43F1-8F85-EB42B6713FE5}"/>
    <hyperlink ref="B306" r:id="rId578" display="https://seditiontracker.com/suspects/stephanie-miller.html" xr:uid="{122D8B07-37E6-4B85-A43F-747D6870875A}"/>
    <hyperlink ref="B307" r:id="rId579" display="https://seditiontracker.com/suspects/sean-cordon.html" xr:uid="{CBDE95FC-88AF-4EF6-988A-5DF2F1B58EC7}"/>
    <hyperlink ref="B308" r:id="rId580" display="https://seditiontracker.com/suspects/kevin-cordon.html" xr:uid="{CFBD3B33-8928-4574-9F91-3262E26AB18A}"/>
    <hyperlink ref="B309" r:id="rId581" display="https://seditiontracker.com/suspects/brandon-miller.html" xr:uid="{4E6E0663-FD36-4926-A773-BE33E033063D}"/>
    <hyperlink ref="B310" r:id="rId582" display="https://seditiontracker.com/suspects/aaron-mileur.html" xr:uid="{B5DF3B08-6833-4562-B445-FFE2C5D00488}"/>
    <hyperlink ref="B303" r:id="rId583" display="https://seditiontracker.com/suspects/troy-sargent.html" xr:uid="{3F398571-1866-4CDB-B153-891229BF191E}"/>
    <hyperlink ref="B304" r:id="rId584" display="https://seditiontracker.com/suspects/joshua-james.html" xr:uid="{95915C6A-69C4-4D29-A7BE-E03CFF563068}"/>
    <hyperlink ref="B305" r:id="rId585" display="https://seditiontracker.com/suspects/corinne-montoni.html" xr:uid="{BDB1C4C7-E3BC-4985-8812-A145935D7956}"/>
    <hyperlink ref="B302" r:id="rId586" display="https://seditiontracker.com/suspects/roberto-minuta.html" xr:uid="{4704733B-75D4-4356-9405-830C2B2D0D84}"/>
    <hyperlink ref="B297" r:id="rId587" display="https://seditiontracker.com/suspects/ryan-suleski.html" xr:uid="{5AC873DA-82CF-4EDA-A10F-67915406257F}"/>
    <hyperlink ref="B298" r:id="rId588" display="https://seditiontracker.com/suspects/ronnie-presley.html" xr:uid="{E5AF16C9-42F9-4D26-BB88-A0BE13086BC9}"/>
    <hyperlink ref="B299" r:id="rId589" display="https://seditiontracker.com/suspects/richard-harris.html" xr:uid="{8A17EFCE-5569-4D15-B6C0-5932C4F69ACB}"/>
    <hyperlink ref="B300" r:id="rId590" display="https://seditiontracker.com/suspects/jared-adams.html" xr:uid="{16B7FD7D-1376-4C90-9C10-D5B2F1FF644C}"/>
    <hyperlink ref="B301" r:id="rId591" display="https://seditiontracker.com/suspects/andrew-griswold.html" xr:uid="{E0CD62AB-32EA-432B-8698-56992B5025AC}"/>
    <hyperlink ref="B292" r:id="rId592" display="https://seditiontracker.com/suspects/joshua-bustle.html" xr:uid="{9E3B4616-E50C-4CD8-AE39-E4B124B8175E}"/>
    <hyperlink ref="B293" r:id="rId593" display="https://seditiontracker.com/suspects/jessica-bustle.html" xr:uid="{E968C15F-DA45-4E3D-AA84-15C229E7D199}"/>
    <hyperlink ref="B294" r:id="rId594" display="https://seditiontracker.com/suspects/federico-klein.html" xr:uid="{8181DB35-5BDC-4DC0-ABD2-71651CAEAFAC}"/>
    <hyperlink ref="B295" r:id="rId595" display="https://seditiontracker.com/suspects/ezekiel-stecher.html" xr:uid="{7A26EB46-B638-495D-A82F-85CE074F535F}"/>
    <hyperlink ref="B296" r:id="rId596" display="https://seditiontracker.com/suspects/bryan-ivey.html" xr:uid="{6241DB22-A7C1-4E49-B918-BFE4E2060350}"/>
    <hyperlink ref="B290" r:id="rId597" display="https://seditiontracker.com/suspects/yvonne-st-cyr.html" xr:uid="{AA9C4EA2-65E2-4E28-9218-305E13ADA772}"/>
    <hyperlink ref="B291" r:id="rId598" display="https://seditiontracker.com/suspects/matthew-wood.html" xr:uid="{1BE20439-3806-4C34-B78B-E8F949444374}"/>
    <hyperlink ref="B287" r:id="rId599" display="https://seditiontracker.com/suspects/shane-jenkins.html" xr:uid="{0374369B-31AF-4831-AFAD-FFA6FC569AD3}"/>
    <hyperlink ref="B288" r:id="rId600" display="https://seditiontracker.com/suspects/larry-stackhouse.html" xr:uid="{420FE4B3-F067-4F7B-8FDA-9A84BB5F6596}"/>
    <hyperlink ref="B289" r:id="rId601" display="https://seditiontracker.com/suspects/annie-howell.html" xr:uid="{42DF7DF1-BA59-4D6F-85A5-30979FEF96B5}"/>
    <hyperlink ref="B285" r:id="rId602" display="https://seditiontracker.com/suspects/james-horning.html" xr:uid="{961FDEF1-AD1A-4245-BCED-02525A26D1DF}"/>
    <hyperlink ref="B286" r:id="rId603" display="https://seditiontracker.com/suspects/grayson-sherrill.html" xr:uid="{5EAB5AE5-4E5B-427A-A1F5-D34F4B2F1AC7}"/>
    <hyperlink ref="B282" r:id="rId604" display="https://seditiontracker.com/suspects/william-norwood.html" xr:uid="{33699C35-0F5D-4C5F-9871-2BE91E7AD9A5}"/>
    <hyperlink ref="B283" r:id="rId605" display="https://seditiontracker.com/suspects/jeremy-groseclose.html" xr:uid="{D8A7732A-3F87-42BA-A0C0-0120408B0A08}"/>
    <hyperlink ref="B284" r:id="rId606" display="https://seditiontracker.com/suspects/christopher-moynihan.html" xr:uid="{2C029460-7CD3-4578-8E94-AD48A5A33C84}"/>
    <hyperlink ref="B273" r:id="rId607" display="https://seditiontracker.com/suspects/treniss-evans.html" xr:uid="{094A7D0D-C60B-458E-B388-AA02679813BF}"/>
    <hyperlink ref="B274" r:id="rId608" display="https://seditiontracker.com/suspects/robert-reeder.html" xr:uid="{6E4ADF43-3D34-4A60-BE77-A3634DAD44DA}"/>
    <hyperlink ref="B275" r:id="rId609" display="https://seditiontracker.com/suspects/richard-barnard.html" xr:uid="{662B1C84-6527-4DE7-B712-C7DB3D836F5C}"/>
    <hyperlink ref="B276" r:id="rId610" display="https://seditiontracker.com/suspects/jonathan-carlton.html" xr:uid="{86374C59-8037-4456-887E-EC0E8002D1A1}"/>
    <hyperlink ref="B277" r:id="rId611" display="https://seditiontracker.com/suspects/jeffrey-witcher.html" xr:uid="{A8B6E85A-4603-4940-94E5-DCA719D19B8A}"/>
    <hyperlink ref="B278" r:id="rId612" display="https://seditiontracker.com/suspects/dona-bissey.html" xr:uid="{71D924BB-7042-417E-92F1-B5C5757D23AE}"/>
    <hyperlink ref="B279" r:id="rId613" display="https://seditiontracker.com/suspects/danielle-doyle.html" xr:uid="{5656C93E-5131-46D8-8F2C-A7827BA1BB08}"/>
    <hyperlink ref="B280" r:id="rId614" display="https://seditiontracker.com/suspects/anna-morgan-lloyd.html" xr:uid="{06B04E61-7878-4D4A-9567-FF2E371645B4}"/>
    <hyperlink ref="B281" r:id="rId615" display="https://seditiontracker.com/suspects/alexander-sheppard.html" xr:uid="{2C65AC02-FAFF-4FCD-B482-0A70753DFC47}"/>
    <hyperlink ref="B268" r:id="rId616" display="https://seditiontracker.com/suspects/thomas-vinson.html" xr:uid="{59D65D45-8701-456C-8EDB-6BF087102EAC}"/>
    <hyperlink ref="B269" r:id="rId617" display="https://seditiontracker.com/suspects/lori-vinson.html" xr:uid="{99A60B47-12EB-4A01-A0E9-B7808AE2C190}"/>
    <hyperlink ref="B270" r:id="rId618" display="https://seditiontracker.com/suspects/jackson-kostolsky.html" xr:uid="{EAE95387-054C-41A7-8C1F-D76D78B074E2}"/>
    <hyperlink ref="B271" r:id="rId619" display="https://seditiontracker.com/suspects/clayton-mullins.html" xr:uid="{7D628AFB-31DF-456F-9823-C125C521B86B}"/>
    <hyperlink ref="B272" r:id="rId620" display="https://seditiontracker.com/suspects/andrew-hernandez.html" xr:uid="{18DB9B7F-2A39-439D-90B8-A449CFA54136}"/>
    <hyperlink ref="B263" r:id="rId621" display="https://seditiontracker.com/suspects/thomas-webster.html" xr:uid="{57670894-3298-49D2-8010-57D01B9B8490}"/>
    <hyperlink ref="B264" r:id="rId622" display="https://seditiontracker.com/suspects/joseph-padilla.html" xr:uid="{C4BE4C2A-3990-46CC-8320-447747C4640A}"/>
    <hyperlink ref="B265" r:id="rId623" display="https://seditiontracker.com/suspects/jerry-ryals.html" xr:uid="{5B7D25BE-1F08-41C2-9F02-03DA42966B61}"/>
    <hyperlink ref="B266" r:id="rId624" display="https://seditiontracker.com/suspects/derek-jancart.html" xr:uid="{2906C74C-5BC3-423F-B2D4-8248F8664AEB}"/>
    <hyperlink ref="B267" r:id="rId625" display="https://seditiontracker.com/suspects/anthony-griffith.html" xr:uid="{3FE7E160-842A-44BF-925B-EBF6F603B40F}"/>
    <hyperlink ref="B262" r:id="rId626" display="https://seditiontracker.com/suspects/philip-grillo.html" xr:uid="{F494CBDF-F09A-434F-ACD1-0A08FE0B61E2}"/>
    <hyperlink ref="B257" r:id="rId627" display="https://seditiontracker.com/suspects/salvador-sandoval.html" xr:uid="{C05FE6E6-CCCC-4E50-9B67-38CC1C07C51B}"/>
    <hyperlink ref="B258" r:id="rId628" display="https://seditiontracker.com/suspects/nicholes-lentz.html" xr:uid="{703D5780-5655-4A6C-A570-5C923777D8F3}"/>
    <hyperlink ref="B259" r:id="rId629" display="https://seditiontracker.com/suspects/nicholas-reimler.html" xr:uid="{D2D1B088-F100-4B70-AD6F-58936BDC8A81}"/>
    <hyperlink ref="B260" r:id="rId630" display="https://seditiontracker.com/suspects/joseph-fischer.html" xr:uid="{3B250A87-80B5-4B04-AE68-6B0370062973}"/>
    <hyperlink ref="B261" r:id="rId631" display="https://seditiontracker.com/suspects/deborah-sandoval.html" xr:uid="{F724AAAD-FB1E-40AF-A098-E526F69A60E8}"/>
    <hyperlink ref="B254" r:id="rId632" display="https://seditiontracker.com/suspects/sandra-parker.html" xr:uid="{ED1E0AB4-4265-4FDA-BE47-93A687686B92}"/>
    <hyperlink ref="B255" r:id="rId633" display="https://seditiontracker.com/suspects/ryan-ashlock.html" xr:uid="{651AFB96-CCDB-4360-A8ED-0BAC24A3440F}"/>
    <hyperlink ref="B256" r:id="rId634" display="https://seditiontracker.com/suspects/bennie-parker.html" xr:uid="{239E01B0-49AD-42BD-AF1D-767BB4028EAA}"/>
    <hyperlink ref="B246" r:id="rId635" display="https://seditiontracker.com/suspects/richard-michetti.html" xr:uid="{F838A2DF-C8B0-4E34-B1CF-C53E9968F6E1}"/>
    <hyperlink ref="B247" r:id="rId636" display="https://seditiontracker.com/suspects/phillip-bromley.html" xr:uid="{A90ADADC-66E7-4DFD-912A-8BBC0A33D087}"/>
    <hyperlink ref="B248" r:id="rId637" display="https://seditiontracker.com/suspects/lewis-cantwell.html" xr:uid="{14F0E32F-C04B-447F-BCC2-DE7DC8AFE247}"/>
    <hyperlink ref="B249" r:id="rId638" display="https://seditiontracker.com/suspects/laura-steele.html" xr:uid="{032BBF31-30AA-49D5-8874-DD11F9C9278A}"/>
    <hyperlink ref="B250" r:id="rId639" display="https://seditiontracker.com/suspects/kelly-meggs.html" xr:uid="{8499EE9A-7B2A-44AF-BB38-9C98B714E26C}"/>
    <hyperlink ref="B251" r:id="rId640" display="https://seditiontracker.com/suspects/john-anderson.html" xr:uid="{0FA584C5-91EA-4130-8F58-26976DC2F07D}"/>
    <hyperlink ref="B252" r:id="rId641" display="https://seditiontracker.com/suspects/glenn-croy.html" xr:uid="{5DE3FF3C-2875-41CB-9E2D-7D384E3321CB}"/>
    <hyperlink ref="B253" r:id="rId642" display="https://seditiontracker.com/suspects/connie-meggs.html" xr:uid="{78C923EA-FDC6-48FD-BF84-BC2C5A35B9CA}"/>
    <hyperlink ref="B242" r:id="rId643" display="https://seditiontracker.com/suspects/terry-lindsey.html" xr:uid="{EE0493D5-77D6-4E1A-99BB-0D8C0363B2E2}"/>
    <hyperlink ref="B243" r:id="rId644" display="https://seditiontracker.com/suspects/luke-coffee.html" xr:uid="{6FC14E75-27F1-4662-AFD0-F3F5B481D954}"/>
    <hyperlink ref="B244" r:id="rId645" display="https://seditiontracker.com/suspects/eric-barber.html" xr:uid="{C4A7246B-E58A-4FD1-9915-6F7D1B2E79B3}"/>
    <hyperlink ref="B245" r:id="rId646" display="https://seditiontracker.com/suspects/christian-secor.html" xr:uid="{B5C6215A-0835-4538-9672-004DCBB19D1E}"/>
    <hyperlink ref="B241" r:id="rId647" display="https://seditiontracker.com/suspects/graydon-young.html" xr:uid="{DA30D504-214D-4449-82AE-16CA74AE8181}"/>
    <hyperlink ref="B228" r:id="rId648" display="https://seditiontracker.com/suspects/zachary-wilson.html" xr:uid="{505412BD-F2D1-4578-A855-B4F0ABCB5AF2}"/>
    <hyperlink ref="B229" r:id="rId649" display="https://seditiontracker.com/suspects/william-pope.html" xr:uid="{3B05552F-A4C7-43D9-B96E-84AF1B9C37C1}"/>
    <hyperlink ref="B230" r:id="rId650" display="https://seditiontracker.com/suspects/verden-nalley.html" xr:uid="{42C20398-D838-42E4-A7A9-B6DF54DC8EE8}"/>
    <hyperlink ref="B231" r:id="rId651" display="https://seditiontracker.com/suspects/stephen-quick.html" xr:uid="{5F9D8026-DE43-4264-8572-9A4112EEF713}"/>
    <hyperlink ref="B232" r:id="rId652" display="https://seditiontracker.com/suspects/russell-peterson.html" xr:uid="{2461C3F1-AEA7-44E5-8A30-4F14B6AEFAE2}"/>
    <hyperlink ref="B233" r:id="rId653" display="https://seditiontracker.com/suspects/raechel-genco.html" xr:uid="{C28F2322-CAE8-4350-B139-6ED941CA7D2D}"/>
    <hyperlink ref="B234" r:id="rId654" display="https://seditiontracker.com/suspects/paul-spigelmyer.html" xr:uid="{7FBC7D38-D51F-432F-80EE-1C7F74C51A66}"/>
    <hyperlink ref="B235" r:id="rId655" display="https://seditiontracker.com/suspects/michael-quick.html" xr:uid="{BA0B0531-0465-498E-9590-8F1C58444D22}"/>
    <hyperlink ref="B236" r:id="rId656" display="https://seditiontracker.com/suspects/michael-pope.html" xr:uid="{2A75DA45-328D-4FA8-8B11-8DF2994A47BD}"/>
    <hyperlink ref="B237" r:id="rId657" display="https://seditiontracker.com/suspects/matthew-clark.html" xr:uid="{093C679D-05C2-4C82-AE70-FAE1AEAC85D0}"/>
    <hyperlink ref="B238" r:id="rId658" display="https://seditiontracker.com/suspects/elias-costianes.html" xr:uid="{B1B1E303-513B-4354-824F-AFDF371348AE}"/>
    <hyperlink ref="B239" r:id="rId659" display="https://seditiontracker.com/suspects/dale-shalvey.html" xr:uid="{883DA9D7-9895-4303-A1BB-8802D7454161}"/>
    <hyperlink ref="B240" r:id="rId660" display="https://seditiontracker.com/suspects/christy-clark.html" xr:uid="{0E76CAB8-B80E-4D4E-9617-8DC84806FC83}"/>
    <hyperlink ref="B219" r:id="rId661" display="https://seditiontracker.com/suspects/william-chrestman.html" xr:uid="{12627B84-AF65-463E-937A-A954AEDD3FC9}"/>
    <hyperlink ref="B220" r:id="rId662" display="https://seditiontracker.com/suspects/louis-colon.html" xr:uid="{AA7865DD-763A-428D-A108-86A7EDE529C7}"/>
    <hyperlink ref="B221" r:id="rId663" display="https://seditiontracker.com/suspects/leo-bozell.html" xr:uid="{A3AF300C-6EC5-4701-83C3-38A267527712}"/>
    <hyperlink ref="B222" r:id="rId664" display="https://seditiontracker.com/suspects/jonathan-mellis.html" xr:uid="{B3600020-5FB7-42CC-9229-CC36383DF03B}"/>
    <hyperlink ref="B223" r:id="rId665" display="https://seditiontracker.com/suspects/james-mels.html" xr:uid="{977BFBC2-0DF0-4B36-8265-CC2C3E2DC6BB}"/>
    <hyperlink ref="B224" r:id="rId666" display="https://seditiontracker.com/suspects/felicia-konold.html" xr:uid="{78651A03-68B6-4E14-A8A4-EBFFEFD4A66D}"/>
    <hyperlink ref="B225" r:id="rId667" display="https://seditiontracker.com/suspects/cory-konold.html" xr:uid="{7C375FC9-D10C-460E-B8EB-7BFACBEC653D}"/>
    <hyperlink ref="B226" r:id="rId668" display="https://seditiontracker.com/suspects/christopher-kuehne.html" xr:uid="{54E2DDB1-18E4-46B0-946D-8D40E2F2C333}"/>
    <hyperlink ref="B227" r:id="rId669" display="https://seditiontracker.com/suspects/adam-honeycutt.html" xr:uid="{23F5E73D-6767-4C20-944F-4D8B50AF7D72}"/>
    <hyperlink ref="B216" r:id="rId670" display="https://seditiontracker.com/suspects/kari-kelley.html" xr:uid="{9F951FC6-1DA8-41FF-A474-94BCB41B2928}"/>
    <hyperlink ref="B217" r:id="rId671" display="https://seditiontracker.com/suspects/joseph-barnes.html" xr:uid="{F15AA453-2177-412D-AEFE-33318D8991EF}"/>
    <hyperlink ref="B218" r:id="rId672" display="https://seditiontracker.com/suspects/daniel-caldwell.html" xr:uid="{556C520F-8ACA-4F9E-B9F4-53B05A7865ED}"/>
    <hyperlink ref="B212" r:id="rId673" display="https://seditiontracker.com/suspects/paul-hodgkins.html" xr:uid="{AF16B5B7-1845-47BC-988A-50084AB5E8DB}"/>
    <hyperlink ref="B213" r:id="rId674" display="https://seditiontracker.com/suspects/mariposa-castro.html" xr:uid="{BEFF80EB-D8A4-4DF6-873F-F71042911A17}"/>
    <hyperlink ref="B214" r:id="rId675" display="https://seditiontracker.com/suspects/david-blair.html" xr:uid="{3F3DE16A-8731-4548-BFF7-DEEB4E513652}"/>
    <hyperlink ref="B215" r:id="rId676" display="https://seditiontracker.com/suspects/daniel-egtvedt.html" xr:uid="{555391BF-C5B0-4BF5-9151-67F45DF387A2}"/>
    <hyperlink ref="B211" r:id="rId677" display="https://seditiontracker.com/suspects/steve-maldonado.html" xr:uid="{A20D6CDC-7964-4C30-BEDB-9B97B07D861C}"/>
    <hyperlink ref="B204" r:id="rId678" display="https://seditiontracker.com/suspects/virginia-spencer.html" xr:uid="{06346B0E-7BA6-4CC2-9617-8008A5F01961}"/>
    <hyperlink ref="B205" r:id="rId679" display="https://seditiontracker.com/suspects/tristan-stevens.html" xr:uid="{4EA89120-5F5D-46F7-B5C4-96B89C11D097}"/>
    <hyperlink ref="B206" r:id="rId680" display="https://seditiontracker.com/suspects/taylor-johnatakis.html" xr:uid="{51BAF0F3-8432-4696-97C2-345F3DFD3AC0}"/>
    <hyperlink ref="B207" r:id="rId681" display="https://seditiontracker.com/suspects/jason-riddle.html" xr:uid="{935F2980-E1C6-4735-88F8-D1185C941B6E}"/>
    <hyperlink ref="B208" r:id="rId682" display="https://seditiontracker.com/suspects/james-rahm.html" xr:uid="{CE0C5303-7FF8-472D-9AFB-A8567A738D5F}"/>
    <hyperlink ref="B209" r:id="rId683" display="https://seditiontracker.com/suspects/isaac-sturgeon.html" xr:uid="{1E477FF6-04DA-450B-8921-3F15537CAF90}"/>
    <hyperlink ref="B210" r:id="rId684" display="https://seditiontracker.com/suspects/bruno-cua.html" xr:uid="{AB5B0431-9E8B-4AF5-AA0E-48DA95FF8047}"/>
    <hyperlink ref="B194" r:id="rId685" display="https://seditiontracker.com/suspects/william-merry.html" xr:uid="{F43C02F1-2508-4390-A304-9E3B7D026BEA}"/>
    <hyperlink ref="B195" r:id="rId686" display="https://seditiontracker.com/suspects/tammy-bronsburg.html" xr:uid="{24EF7FB2-E1F4-4021-84EB-80970E85ADAE}"/>
    <hyperlink ref="B196" r:id="rId687" display="https://seditiontracker.com/suspects/ryan-zink.html" xr:uid="{564A7EC2-6560-4D08-80FA-94DD6BAEFC5B}"/>
    <hyperlink ref="B197" r:id="rId688" display="https://seditiontracker.com/suspects/rachel-powell.html" xr:uid="{6002419A-5CC2-419B-85AC-E73024858822}"/>
    <hyperlink ref="B198" r:id="rId689" display="https://seditiontracker.com/suspects/peter-schwartz.html" xr:uid="{B7123934-DDFD-41F0-8003-756D0CB44309}"/>
    <hyperlink ref="B199" r:id="rId690" display="https://seditiontracker.com/suspects/paul-westover.html" xr:uid="{FE9048EC-E876-495B-B1D0-8A7FA7E7D28C}"/>
    <hyperlink ref="B200" r:id="rId691" display="https://seditiontracker.com/suspects/mark-aungst.html" xr:uid="{CE12EEDC-A464-4392-90B9-03C9EDFEFEEA}"/>
    <hyperlink ref="B201" r:id="rId692" display="https://seditiontracker.com/suspects/kyle-fitzsimons.html" xr:uid="{4371ED9B-9570-48A0-B99F-45D19A2119F3}"/>
    <hyperlink ref="B202" r:id="rId693" display="https://seditiontracker.com/suspects/jeffrey-grace.html" xr:uid="{D9D92625-C4CA-4DDF-95A2-5C99C97FC1BF}"/>
    <hyperlink ref="B203" r:id="rId694" display="https://seditiontracker.com/suspects/brian-mccreary.html" xr:uid="{D0FCD71F-794E-4E66-89BE-2EBE54BA3093}"/>
    <hyperlink ref="B192" r:id="rId695" display="https://seditiontracker.com/suspects/michael-lopatic.html" xr:uid="{7E5E3271-EA48-4654-B903-B30528B98471}"/>
    <hyperlink ref="B193" r:id="rId696" display="https://seditiontracker.com/suspects/ethan-nordean.html" xr:uid="{A06A8866-3271-48DF-9000-1FAC5D8FAEA2}"/>
    <hyperlink ref="B189" r:id="rId697" display="https://seditiontracker.com/suspects/jason-hyland.html" xr:uid="{F266F97A-1CA8-4CEF-A1FC-698AF7C9A526}"/>
    <hyperlink ref="B190" r:id="rId698" display="https://seditiontracker.com/suspects/benjamin-torre.html" xr:uid="{F6227C00-8599-4F1C-A88D-E43CE4FA7844}"/>
    <hyperlink ref="B191" r:id="rId699" display="https://seditiontracker.com/suspects/antionne-brodnax.html" xr:uid="{46808A63-75C8-484E-BFEA-8F0062D7C2FA}"/>
    <hyperlink ref="B185" r:id="rId700" display="https://seditiontracker.com/suspects/troy-williams.html" xr:uid="{51C6C99B-9B43-4F04-99E7-F651A953DC82}"/>
    <hyperlink ref="B186" r:id="rId701" display="https://seditiontracker.com/suspects/stephen-baker.html" xr:uid="{1519C062-CC25-4EFE-9F9F-9C9B2B30D9E9}"/>
    <hyperlink ref="B187" r:id="rId702" display="https://seditiontracker.com/suspects/katherine-schwab.html" xr:uid="{41F82010-D54E-4A62-A076-9B42365F8C78}"/>
    <hyperlink ref="B188" r:id="rId703" display="https://seditiontracker.com/suspects/dalton-crase.html" xr:uid="{5D473DB9-97ED-4043-AF78-F881D6913C90}"/>
    <hyperlink ref="B184" r:id="rId704" display="https://seditiontracker.com/suspects/eduardo-alvear-gonzalez.html" xr:uid="{F77C5EEB-0565-4ABE-8534-B87C94873EA6}"/>
    <hyperlink ref="B182" r:id="rId705" display="https://seditiontracker.com/suspects/zachary-alam.html" xr:uid="{FC66C0B0-55FA-4E55-9F4D-46230E971D15}"/>
    <hyperlink ref="B183" r:id="rId706" display="https://seditiontracker.com/suspects/ryan-samsel.html" xr:uid="{5F8848CE-FFE0-45F5-9C9A-3748AFE8BD18}"/>
    <hyperlink ref="B178" r:id="rId707" display="https://seditiontracker.com/suspects/wilmar-alvarado.html" xr:uid="{F6C1FCDB-2DAF-4C4F-987A-72022BDA54B1}"/>
    <hyperlink ref="B179" r:id="rId708" display="https://seditiontracker.com/suspects/michael-stepakoff.html" xr:uid="{DB3E8E30-54F6-4501-8359-97E13534EDBF}"/>
    <hyperlink ref="B180" r:id="rId709" display="https://seditiontracker.com/suspects/diana-santos-smith.html" xr:uid="{71601E8D-AA88-48E0-AC4F-E7F2B111BB6B}"/>
    <hyperlink ref="B181" r:id="rId710" display="https://seditiontracker.com/suspects/dawn-bancroft.html" xr:uid="{B43EF149-E8F2-4E49-B711-40E1AC6B6C23}"/>
    <hyperlink ref="B168" r:id="rId711" display="https://seditiontracker.com/suspects/zachary-martin.html" xr:uid="{5445B998-AD70-4D6A-965A-BB3718D14342}"/>
    <hyperlink ref="B169" r:id="rId712" display="https://seditiontracker.com/suspects/ronald-sandlin.html" xr:uid="{D0A9CD54-340C-4B24-85A0-BA77EEA9193C}"/>
    <hyperlink ref="B170" r:id="rId713" display="https://seditiontracker.com/suspects/nathaniel-degrave.html" xr:uid="{11D9CF5B-351F-48F5-8AD1-4BA3ABBCFA06}"/>
    <hyperlink ref="B171" r:id="rId714" display="https://seditiontracker.com/suspects/mark-simon.html" xr:uid="{4318776B-DFD8-4AAA-BE2B-6349E17E719C}"/>
    <hyperlink ref="B172" r:id="rId715" display="https://seditiontracker.com/suspects/justin-mcauliffe.html" xr:uid="{CC035699-6768-4149-96C1-B756CF2D0ECC}"/>
    <hyperlink ref="B173" r:id="rId716" display="https://seditiontracker.com/suspects/joshua-hughes.html" xr:uid="{A1135E23-D00F-4955-A419-88D7CED4E058}"/>
    <hyperlink ref="B174" r:id="rId717" display="https://seditiontracker.com/suspects/john-andries.html" xr:uid="{723CAEBB-7028-48E8-888B-BEA964A82F67}"/>
    <hyperlink ref="B175" r:id="rId718" display="https://seditiontracker.com/suspects/jerod-hughes.html" xr:uid="{10B077C5-329C-431D-B5E1-35D5A9D28C5F}"/>
    <hyperlink ref="B176" r:id="rId719" display="https://seditiontracker.com/suspects/jason-gerding.html" xr:uid="{529CDD76-E034-41A9-AEC9-67949A0F3FBF}"/>
    <hyperlink ref="B177" r:id="rId720" display="https://seditiontracker.com/suspects/christina-gerding.html" xr:uid="{A7A98F28-FBDE-482E-A6C3-31D5334E14F7}"/>
    <hyperlink ref="B160" r:id="rId721" display="https://seditiontracker.com/suspects/jeffrey-smith.html" xr:uid="{FD8E2228-C66D-461C-96D3-1582B1F7AFD8}"/>
    <hyperlink ref="B161" r:id="rId722" display="https://seditiontracker.com/suspects/james-bonet.html" xr:uid="{E6DFC438-DE38-4A45-97F3-61B60CD4A752}"/>
    <hyperlink ref="B162" r:id="rId723" display="https://seditiontracker.com/suspects/jacob-lewis.html" xr:uid="{7A987C3A-D94E-4913-A55D-20DE5EE6D6CE}"/>
    <hyperlink ref="B163" r:id="rId724" display="https://seditiontracker.com/suspects/israel-tutrow.html" xr:uid="{75F07914-04BD-4F12-BB02-67F0B398CC4F}"/>
    <hyperlink ref="B164" r:id="rId725" display="https://seditiontracker.com/suspects/greg-rubenacker.html" xr:uid="{8FC837AD-9D53-42D9-95F9-11F4F75FF1E6}"/>
    <hyperlink ref="B165" r:id="rId726" display="https://seditiontracker.com/suspects/eric-torrens.html" xr:uid="{06DCDB17-42B0-408A-A787-52D4018A7769}"/>
    <hyperlink ref="B166" r:id="rId727" display="https://seditiontracker.com/suspects/christopher-ortiz.html" xr:uid="{0F3039F7-FCA2-462C-8B56-1F5C34CD9538}"/>
    <hyperlink ref="B167" r:id="rId728" display="https://seditiontracker.com/suspects/brian-gundersen.html" xr:uid="{70CAEC7A-4772-4C10-9635-6B14BC474D01}"/>
    <hyperlink ref="B151" r:id="rId729" display="https://seditiontracker.com/suspects/troy-faulkner.html" xr:uid="{49B978D6-DBFA-4B19-8FB4-5548B4809BBA}"/>
    <hyperlink ref="B152" r:id="rId730" display="https://seditiontracker.com/suspects/rachael-pert.html" xr:uid="{864E52D3-2837-4B58-A389-2F6A27D10158}"/>
    <hyperlink ref="B153" r:id="rId731" display="https://seditiontracker.com/suspects/kenneth-grayson.html" xr:uid="{2BAF1482-4C20-457E-BFC9-D79C184F9A1B}"/>
    <hyperlink ref="B154" r:id="rId732" display="https://seditiontracker.com/suspects/joshua-wagner.html" xr:uid="{525FC916-792B-452E-8E06-B7CB99EB1E68}"/>
    <hyperlink ref="B155" r:id="rId733" display="https://seditiontracker.com/suspects/james-uptmore.html" xr:uid="{41066DE4-166F-46B5-9A00-14757FC4BA74}"/>
    <hyperlink ref="B156" r:id="rId734" display="https://seditiontracker.com/suspects/daniel-phipps.html" xr:uid="{BD07A39E-9DBE-4E29-9026-77B699878315}"/>
    <hyperlink ref="B157" r:id="rId735" display="https://seditiontracker.com/suspects/dana-winn.html" xr:uid="{A5F147CD-7FE5-4839-8381-647DE5E57C80}"/>
    <hyperlink ref="B158" r:id="rId736" display="https://seditiontracker.com/suspects/chance-uptmore.html" xr:uid="{ED3025D0-4177-4EE0-B0F2-93F2F815E634}"/>
    <hyperlink ref="B159" r:id="rId737" display="https://seditiontracker.com/suspects/andrew-bennett.html" xr:uid="{CA326057-BBE5-4A9E-AF7F-2486E4D15FBE}"/>
    <hyperlink ref="B144" r:id="rId738" display="https://seditiontracker.com/suspects/william-vogel.html" xr:uid="{4B6B52FC-52E0-415C-9795-9A4E4AC0E2FB}"/>
    <hyperlink ref="B145" r:id="rId739" display="https://seditiontracker.com/suspects/stephen-ayres.html" xr:uid="{CA27CF28-838C-4810-B95F-3AB425BBA8E6}"/>
    <hyperlink ref="B146" r:id="rId740" display="https://seditiontracker.com/suspects/robert-lyon.html" xr:uid="{08E7FA2A-0F44-42E7-A130-FA9EC69551EA}"/>
    <hyperlink ref="B147" r:id="rId741" display="https://seditiontracker.com/suspects/matthew-miller.html" xr:uid="{1FEE0114-4FCF-4E2D-8E2E-9603563817D8}"/>
    <hyperlink ref="B148" r:id="rId742" display="https://seditiontracker.com/suspects/jordan-revlett.html" xr:uid="{8E3E109B-F7B7-4013-B1A8-AD597AEFB478}"/>
    <hyperlink ref="B149" r:id="rId743" display="https://seditiontracker.com/suspects/dustin-thompson.html" xr:uid="{5E7B18FD-0982-4A37-96E4-8BCE84434FB3}"/>
    <hyperlink ref="B150" r:id="rId744" display="https://seditiontracker.com/suspects/brandon-straka.html" xr:uid="{77381BF3-213E-4998-AFA5-87E40FDAFB0C}"/>
    <hyperlink ref="B133" r:id="rId745" display="https://seditiontracker.com/suspects/tommy-allan.html" xr:uid="{DE6E62A4-0E57-4AED-A688-37105CC56C07}"/>
    <hyperlink ref="B134" r:id="rId746" display="https://seditiontracker.com/suspects/stephanie-hazelton.html" xr:uid="{30E0E25A-E3F3-4CAC-8D3C-BF41ECD6368D}"/>
    <hyperlink ref="B135" r:id="rId747" display="https://seditiontracker.com/suspects/scott-fairlamb.html" xr:uid="{2D1FBFDC-6B18-4703-822B-F61492AE20C6}"/>
    <hyperlink ref="B136" r:id="rId748" display="https://seditiontracker.com/suspects/patricia-todisco.html" xr:uid="{195084C5-A6CF-46DE-AAC1-158556087C76}"/>
    <hyperlink ref="B137" r:id="rId749" display="https://seditiontracker.com/suspects/marissa-suarez.html" xr:uid="{46B4D194-6B78-48EB-A686-FD7E3BE6F39B}"/>
    <hyperlink ref="B138" r:id="rId750" display="https://seditiontracker.com/suspects/kevin-strong.html" xr:uid="{D30FAE5B-89D8-4BB9-BB30-D7F26DB56B25}"/>
    <hyperlink ref="B139" r:id="rId751" display="https://seditiontracker.com/suspects/jeffrey-sabol.html" xr:uid="{0851FBCE-2763-4349-A098-EA2A78BCD966}"/>
    <hyperlink ref="B140" r:id="rId752" display="https://seditiontracker.com/suspects/hector-vargas-santos.html" xr:uid="{C8ED28E2-1AFC-453C-B204-9E9D089E87F9}"/>
    <hyperlink ref="B141" r:id="rId753" display="https://seditiontracker.com/suspects/dominick-madden.html" xr:uid="{92A982A1-8C9B-4FCA-A080-4F72AE3D722F}"/>
    <hyperlink ref="B142" r:id="rId754" display="https://seditiontracker.com/suspects/anthony-mariotto.html" xr:uid="{230D1A87-6B8E-4FE8-B3F9-73EE1240461E}"/>
    <hyperlink ref="B143" r:id="rId755" display="https://seditiontracker.com/suspects/andrew-ericson.html" xr:uid="{368F6BAC-4D13-4F3C-8F2A-2DC85507D7B6}"/>
    <hyperlink ref="B124" r:id="rId756" display="https://seditiontracker.com/suspects/thomas-gallagher.html" xr:uid="{6AB73EBF-6764-4925-BF23-DB8408E70C9C}"/>
    <hyperlink ref="B125" r:id="rId757" display="https://seditiontracker.com/suspects/patrick-stedman.html" xr:uid="{97EE9CD0-DFC1-46D7-94C9-8A7DE0283AF8}"/>
    <hyperlink ref="B126" r:id="rId758" display="https://seditiontracker.com/suspects/nolan-cooke.html" xr:uid="{B0452E97-B9E2-4C3F-861D-81F1F7FFC465}"/>
    <hyperlink ref="B127" r:id="rId759" display="https://seditiontracker.com/suspects/michael-foy.html" xr:uid="{D34E01E1-6864-4A43-A756-12670B1BC58E}"/>
    <hyperlink ref="B128" r:id="rId760" display="https://seditiontracker.com/suspects/douglas-sweet.html" xr:uid="{FC4C46EE-725B-4207-BD05-F45AB8423CE7}"/>
    <hyperlink ref="B129" r:id="rId761" display="https://seditiontracker.com/suspects/cindy-fitchett.html" xr:uid="{231DAE44-F098-49D1-B064-D5FFBC6AAD5A}"/>
    <hyperlink ref="B130" r:id="rId762" display="https://seditiontracker.com/suspects/christopher-grider.html" xr:uid="{1A26669A-FF68-4D3F-B8CC-51A352E75FE7}"/>
    <hyperlink ref="B131" r:id="rId763" display="https://seditiontracker.com/suspects/bradley-weeks.html" xr:uid="{942EFD3C-B23F-4B1A-ADA2-4B3345FF1198}"/>
    <hyperlink ref="B132" r:id="rId764" display="https://seditiontracker.com/suspects/albert-ciarpelli.html" xr:uid="{7E0B8540-2EAD-48C0-B4E6-CB8A539F050A}"/>
    <hyperlink ref="B114" r:id="rId765" display="https://seditiontracker.com/suspects/samuel-fisher.html" xr:uid="{29E03C9A-5B85-4853-94D5-17EE0A272C81}"/>
    <hyperlink ref="B115" r:id="rId766" display="https://seditiontracker.com/suspects/samuel-camargo.html" xr:uid="{3EC78492-7D2F-4C8C-9F4B-55B54B4DF79F}"/>
    <hyperlink ref="B116" r:id="rId767" display="https://seditiontracker.com/suspects/robert-ballesteros.html" xr:uid="{27B6B4FE-EBB6-411B-887C-57B3D5E88174}"/>
    <hyperlink ref="B117" r:id="rId768" display="https://seditiontracker.com/suspects/melody-steele-smith.html" xr:uid="{495FB277-8A71-45A6-8D5C-CB2733C22D15}"/>
    <hyperlink ref="B118" r:id="rId769" display="https://seditiontracker.com/suspects/karl-dresch.html" xr:uid="{1DC3412A-A4C8-4520-BFB7-55A037CEF732}"/>
    <hyperlink ref="B119" r:id="rId770" display="https://seditiontracker.com/suspects/joseph-biggs.html" xr:uid="{F9FFAFE2-AED5-429A-A22E-8F7A18A36119}"/>
    <hyperlink ref="B120" r:id="rId771" display="https://seditiontracker.com/suspects/jesus-rivera.html" xr:uid="{FAE06AEC-BFAA-442C-B5BE-3859B5AA410D}"/>
    <hyperlink ref="B121" r:id="rId772" display="https://seditiontracker.com/suspects/garret-miller.html" xr:uid="{752516F8-8B93-493B-B7B3-2BD675758FDD}"/>
    <hyperlink ref="B122" r:id="rId773" display="https://seditiontracker.com/suspects/dennis-sidorski.html" xr:uid="{FC88A233-53B3-4297-8DDD-E80467409D3E}"/>
    <hyperlink ref="B123" r:id="rId774" display="https://seditiontracker.com/suspects/christopher-kelly.html" xr:uid="{0578A55F-4286-4E14-93D0-F9DAA073022A}"/>
    <hyperlink ref="B95" r:id="rId775" display="https://seditiontracker.com/suspects/valerie-ehrke.html" xr:uid="{CCDA79E1-AC58-4A0F-B91B-385CCB6CE81B}"/>
    <hyperlink ref="B96" r:id="rId776" display="https://seditiontracker.com/suspects/thomas-caldwell.html" xr:uid="{C526EDC4-5EEE-4F6D-86F4-5D324E1556A1}"/>
    <hyperlink ref="B97" r:id="rId777" display="https://seditiontracker.com/suspects/tam-pham.html" xr:uid="{BD508121-2F10-443F-9BD3-302CD57F830D}"/>
    <hyperlink ref="B98" r:id="rId778" display="https://seditiontracker.com/suspects/suzanne-ianni.html" xr:uid="{49BE9B07-4D04-46BC-9384-393DE0DDFAA7}"/>
    <hyperlink ref="B99" r:id="rId779" display="https://seditiontracker.com/suspects/rasha-abual-ragheb.html" xr:uid="{93A375D3-5304-4308-A572-9E3E67E80582}"/>
    <hyperlink ref="B100" r:id="rId780" display="https://seditiontracker.com/suspects/patrick-mccaughey.html" xr:uid="{06BD5AF1-75F0-44B3-B65D-0F768145D130}"/>
    <hyperlink ref="B101" r:id="rId781" display="https://seditiontracker.com/suspects/nicholas-decarlo.html" xr:uid="{CA8D1BA6-C4B1-47DC-BF70-B9D266B0C29C}"/>
    <hyperlink ref="B102" r:id="rId782" display="https://seditiontracker.com/suspects/matthew-perna.html" xr:uid="{80D0EFB4-7064-49F1-8AC5-0EE792BF0FF7}"/>
    <hyperlink ref="B103" r:id="rId783" display="https://seditiontracker.com/suspects/mathew-capsel.html" xr:uid="{E2BFBA75-B5DC-4925-AFAF-C268616BBA64}"/>
    <hyperlink ref="B104" r:id="rId784" display="https://seditiontracker.com/suspects/mark-sahady.html" xr:uid="{61C2FE9C-6704-41C1-B440-92EBF786A9A5}"/>
    <hyperlink ref="B105" r:id="rId785" display="https://seditiontracker.com/suspects/jorge-riley.html" xr:uid="{6C2B2CDF-E8C8-4EB7-96C0-D7347AE170A0}"/>
    <hyperlink ref="B106" r:id="rId786" display="https://seditiontracker.com/suspects/jorden-mink.html" xr:uid="{2466E74D-F4E9-499C-A059-E382C94607DA}"/>
    <hyperlink ref="B107" r:id="rId787" display="https://seditiontracker.com/suspects/jacob-hiles.html" xr:uid="{031DCA57-B0CC-4495-B7F9-A8F913DA1ACD}"/>
    <hyperlink ref="B108" r:id="rId788" display="https://seditiontracker.com/suspects/gina-bisignano.html" xr:uid="{3ACA8707-7586-4942-BC4A-68697B69D835}"/>
    <hyperlink ref="B109" r:id="rId789" display="https://seditiontracker.com/suspects/gabriel-garcia.html" xr:uid="{39FF3BC9-1237-4C98-9522-0AABD330A5C0}"/>
    <hyperlink ref="B110" r:id="rId790" display="https://seditiontracker.com/suspects/felipe-marquez.html" xr:uid="{51A81B57-354A-443F-9C24-C64C9E3F782E}"/>
    <hyperlink ref="B111" r:id="rId791" display="https://seditiontracker.com/suspects/christopher-spencer.html" xr:uid="{AE98C5B7-FC86-44AF-9AF1-4337F6AEE8F2}"/>
    <hyperlink ref="B112" r:id="rId792" display="https://seditiontracker.com/suspects/barton-shively.html" xr:uid="{EE4F68D0-1157-4BD8-8A3B-0348341BE689}"/>
    <hyperlink ref="B113" r:id="rId793" display="https://seditiontracker.com/suspects/andrew-hatley.html" xr:uid="{C0B94484-77F9-43C8-9647-0CDE06109E68}"/>
    <hyperlink ref="B86" r:id="rId794" display="https://seditiontracker.com/suspects/simone-gold.html" xr:uid="{29939F18-9A3B-4821-A363-91C977301B50}"/>
    <hyperlink ref="B87" r:id="rId795" display="https://seditiontracker.com/suspects/ryan-nichols.html" xr:uid="{ADD3FBCF-16CE-47FE-9094-BF3F9D454B88}"/>
    <hyperlink ref="B88" r:id="rId796" display="https://seditiontracker.com/suspects/nicolas-moncada.html" xr:uid="{83A6DC55-8845-4037-89CC-3DB8480DB3A2}"/>
    <hyperlink ref="B89" r:id="rId797" display="https://seditiontracker.com/suspects/michael-sparks.html" xr:uid="{1B7CB6E6-98BE-4D9C-BB6A-944600E67B34}"/>
    <hyperlink ref="B90" r:id="rId798" display="https://seditiontracker.com/suspects/leo-kelly.html" xr:uid="{046C22E1-FF87-4BDB-82E8-2353F37D2E66}"/>
    <hyperlink ref="B91" r:id="rId799" display="https://seditiontracker.com/suspects/john-strand.html" xr:uid="{49CC910C-43B9-481F-912E-3173EDBFB705}"/>
    <hyperlink ref="B92" r:id="rId800" display="https://seditiontracker.com/suspects/henry-muntzer.html" xr:uid="{38BD89AF-9A67-41BA-B4C5-943240F1AAE6}"/>
    <hyperlink ref="B93" r:id="rId801" display="https://seditiontracker.com/suspects/emanuel-jackson.html" xr:uid="{BD9AF92A-343C-46C9-8F63-692A75B8A353}"/>
    <hyperlink ref="B94" r:id="rId802" display="https://seditiontracker.com/suspects/alex-harkrider.html" xr:uid="{D9CD5AF8-2EBC-4277-A13E-0B4DA713B5AE}"/>
    <hyperlink ref="B74" r:id="rId803" display="https://seditiontracker.com/suspects/timothy-hale-cusanelli.html" xr:uid="{1FB6EFD8-3B9A-4361-B0B1-34F3DCB2AA73}"/>
    <hyperlink ref="B75" r:id="rId804" display="https://seditiontracker.com/suspects/riley-williams.html" xr:uid="{D66E0D35-C5D0-4A51-8235-B5184FC88418}"/>
    <hyperlink ref="B76" r:id="rId805" display="https://seditiontracker.com/suspects/patrick-montgomery.html" xr:uid="{74C85BB5-D743-4FC1-8732-D146D1416089}"/>
    <hyperlink ref="B77" r:id="rId806" display="https://seditiontracker.com/suspects/matthew-mazzocco.html" xr:uid="{FBEDEF4F-A23D-44FA-8CE4-D9EEBCF4A4B2}"/>
    <hyperlink ref="B78" r:id="rId807" display="https://seditiontracker.com/suspects/jon-schaffer.html" xr:uid="{66E4F4DF-361A-4524-B6EA-275B4B9E7F70}"/>
    <hyperlink ref="B79" r:id="rId808" display="https://seditiontracker.com/suspects/jessica-watkins.html" xr:uid="{F91C70BD-B5DA-4DEA-B396-231D7503825B}"/>
    <hyperlink ref="B80" r:id="rId809" display="https://seditiontracker.com/suspects/donovan-crowl.html" xr:uid="{04C54B1C-C49F-48F4-84C0-9C542B0EFB12}"/>
    <hyperlink ref="B81" r:id="rId810" display="https://seditiontracker.com/suspects/craig-bingert.html" xr:uid="{2154FC5C-4C49-4267-B84B-D7A33C9C748E}"/>
    <hyperlink ref="B82" r:id="rId811" display="https://seditiontracker.com/suspects/couy-griffin.html" xr:uid="{F306A05E-61C7-4818-897A-BB398A6CB6CE}"/>
    <hyperlink ref="B83" r:id="rId812" display="https://seditiontracker.com/suspects/bryan-betancur.html" xr:uid="{81192A6D-EE1F-4462-BB5A-FA338F7F3717}"/>
    <hyperlink ref="B84" r:id="rId813" display="https://seditiontracker.com/suspects/brandon-fellows.html" xr:uid="{FC227E35-954A-45E7-B4C2-C4C483E13B89}"/>
    <hyperlink ref="B85" r:id="rId814" display="https://seditiontracker.com/suspects/blake-reed.html" xr:uid="{03CAB2B4-B7F2-4DC1-B369-8A3DAF8A6AA1}"/>
    <hyperlink ref="B64" r:id="rId815" display="https://seditiontracker.com/suspects/robert-gieswein.html" xr:uid="{333724A5-42CE-41F6-BC27-E34B00B5E2D5}"/>
    <hyperlink ref="B65" r:id="rId816" display="https://seditiontracker.com/suspects/lisa-eisenhart.html" xr:uid="{97C49425-4D4C-41B8-BC7B-0A5FEE296F8F}"/>
    <hyperlink ref="B66" r:id="rId817" display="https://seditiontracker.com/suspects/jack-griffith.html" xr:uid="{D3E7050E-6BAE-4B75-8812-1F552FD32B38}"/>
    <hyperlink ref="B67" r:id="rId818" display="https://seditiontracker.com/suspects/gracyn-courtright.html" xr:uid="{7EEE4185-118E-438D-B5E1-AC1D0460FDE2}"/>
    <hyperlink ref="B68" r:id="rId819" display="https://seditiontracker.com/suspects/edward-lang.html" xr:uid="{17752C16-900C-40E4-B8FD-A50039805B42}"/>
    <hyperlink ref="B69" r:id="rId820" display="https://seditiontracker.com/suspects/daniel-adams.html" xr:uid="{603FD81F-2CDE-414C-95A1-0F62AFDF54EB}"/>
    <hyperlink ref="B70" r:id="rId821" display="https://seditiontracker.com/suspects/damon-beckley.html" xr:uid="{8E994F2B-BEAD-4B7B-B4D4-03EB0B7FCE8E}"/>
    <hyperlink ref="B71" r:id="rId822" display="https://seditiontracker.com/suspects/cody-connell.html" xr:uid="{C3EE446D-692C-479C-ACD8-501A0D0F1853}"/>
    <hyperlink ref="B72" r:id="rId823" display="https://seditiontracker.com/suspects/chad-jones.html" xr:uid="{4CFF04A4-A583-4590-A272-97074265E739}"/>
    <hyperlink ref="B73" r:id="rId824" display="https://seditiontracker.com/suspects/anthime-gionet.html" xr:uid="{9EB66C83-D0CC-4F62-B2EF-81EA78A0C80A}"/>
    <hyperlink ref="B48" r:id="rId825" display="https://seditiontracker.com/suspects/william-calhoun.html" xr:uid="{F1141FA0-DE3C-4403-87F1-EB2D5F91063A}"/>
    <hyperlink ref="B49" r:id="rId826" display="https://seditiontracker.com/suspects/troy-smocks.html" xr:uid="{EA4D6E97-1BF6-4578-80FB-923F625F31CC}"/>
    <hyperlink ref="B50" r:id="rId827" display="https://seditiontracker.com/suspects/thomas-fee.html" xr:uid="{B1315094-87C3-41BB-AC95-048A37B0BEAD}"/>
    <hyperlink ref="B51" r:id="rId828" display="https://seditiontracker.com/suspects/robert-bauer.html" xr:uid="{0AC6139E-4EC1-4768-BB57-14C193E7A792}"/>
    <hyperlink ref="B52" r:id="rId829" display="https://seditiontracker.com/suspects/michael-daughtry.html" xr:uid="{F6BA8C09-8E0D-4248-9C65-9B9634937594}"/>
    <hyperlink ref="B53" r:id="rId830" display="https://seditiontracker.com/suspects/matthew-bledsoe.html" xr:uid="{F6F9C3F0-CCAF-4D9D-BB4B-CA37633401E8}"/>
    <hyperlink ref="B54" r:id="rId831" display="https://seditiontracker.com/suspects/justin-stoll.html" xr:uid="{52215110-311E-4D9D-862E-43D78C8913BE}"/>
    <hyperlink ref="B55" r:id="rId832" display="https://seditiontracker.com/suspects/joshua-lollar.html" xr:uid="{10BF004C-261E-4603-A132-B26C05310652}"/>
    <hyperlink ref="B56" r:id="rId833" display="https://seditiontracker.com/suspects/jennifer-ryan.html" xr:uid="{A0441580-D077-4AD9-9951-CBC810C9C159}"/>
    <hyperlink ref="B57" r:id="rId834" display="https://seditiontracker.com/suspects/guy-reffitt.html" xr:uid="{64F13FF7-8571-4001-A1F0-987AB5188FD9}"/>
    <hyperlink ref="B58" r:id="rId835" display="https://seditiontracker.com/suspects/emily-hernandez.html" xr:uid="{0F75F24D-0D77-40E4-9CCB-C4D2F6237273}"/>
    <hyperlink ref="B59" r:id="rId836" display="https://seditiontracker.com/suspects/edward-hemenway.html" xr:uid="{89764DF8-BF83-4724-88F0-5DE0584D94EA}"/>
    <hyperlink ref="B60" r:id="rId837" display="https://seditiontracker.com/suspects/dominic-pezzola.html" xr:uid="{11586BC1-0182-4698-93AC-CF351FCA58FC}"/>
    <hyperlink ref="B61" r:id="rId838" display="https://seditiontracker.com/suspects/david-mish.html" xr:uid="{AE77EA57-33FA-4D00-84DA-94A120C72128}"/>
    <hyperlink ref="B62" r:id="rId839" display="https://seditiontracker.com/suspects/daniel-goodwyn.html" xr:uid="{AEC6EA34-5052-4DE6-9D10-8B5176AA023F}"/>
    <hyperlink ref="B63" r:id="rId840" display="https://seditiontracker.com/suspects/andrew-wrigley.html" xr:uid="{107135D6-DB01-4417-ACD8-692212E02EF3}"/>
    <hyperlink ref="B36" r:id="rId841" display="https://seditiontracker.com/suspects/vitali-gossjankowski.html" xr:uid="{0D3F5FC6-07A7-4955-9897-72CC85C8470F}"/>
    <hyperlink ref="B37" r:id="rId842" display="https://seditiontracker.com/suspects/vaughn-gordon.html" xr:uid="{D0AF3E29-377D-4E10-BDEB-6D25949F96D1}"/>
    <hyperlink ref="B38" r:id="rId843" display="https://seditiontracker.com/suspects/robert-sanford.html" xr:uid="{4FA22B09-8983-4DD0-A648-BB4097201CE6}"/>
    <hyperlink ref="B39" r:id="rId844" display="https://seditiontracker.com/suspects/peter-stager.html" xr:uid="{DA2011AD-18EC-4E9F-9111-CAD7649D57B4}"/>
    <hyperlink ref="B40" r:id="rId845" display="https://seditiontracker.com/suspects/peter-harding.html" xr:uid="{FE61FFE7-6F33-49DC-8E86-5C331B433E1D}"/>
    <hyperlink ref="B41" r:id="rId846" display="https://seditiontracker.com/suspects/michael-curzio.html" xr:uid="{8E23C0C9-BFAC-43EA-81B9-8A42EF47CDEA}"/>
    <hyperlink ref="B42" r:id="rId847" display="https://seditiontracker.com/suspects/matthew-council.html" xr:uid="{344E79F1-D0BE-4A09-AACB-534AB87B1BAC}"/>
    <hyperlink ref="B43" r:id="rId848" display="https://seditiontracker.com/suspects/kevin-seefried.html" xr:uid="{BC15987F-8BBC-4252-B5EF-A44EFD9426CE}"/>
    <hyperlink ref="B44" r:id="rId849" display="https://seditiontracker.com/suspects/kash-kelly.html" xr:uid="{6FB44801-BA41-4A8F-B4A0-057F1118CF05}"/>
    <hyperlink ref="B45" r:id="rId850" display="https://seditiontracker.com/suspects/joshua-black.html" xr:uid="{88023643-7B8B-4D08-87AE-2A08C72B631A}"/>
    <hyperlink ref="B46" r:id="rId851" display="https://seditiontracker.com/suspects/hunter-seefried.html" xr:uid="{4248F639-C8F9-4823-AA58-A6C39D442303}"/>
    <hyperlink ref="B47" r:id="rId852" display="https://seditiontracker.com/suspects/christine-priola.html" xr:uid="{F4AF900E-24A1-4377-929B-B95360EC961F}"/>
    <hyperlink ref="B26" r:id="rId853" display="https://seditiontracker.com/suspects/thomas-robertson.html" xr:uid="{1F0A0718-E6E6-4AE9-8A7E-70DD392454B0}"/>
    <hyperlink ref="B27" r:id="rId854" display="https://seditiontracker.com/suspects/robert-packer.html" xr:uid="{703250C3-6B96-45D7-A73B-84596EFEF3C3}"/>
    <hyperlink ref="B28" r:id="rId855" display="https://seditiontracker.com/suspects/nicholas-rodean.html" xr:uid="{EC6A4648-C960-49B5-92E4-6595A4E7AB10}"/>
    <hyperlink ref="B29" r:id="rId856" display="https://seditiontracker.com/suspects/klete-keller.html" xr:uid="{B98C86DF-D558-4E53-AB5B-00A911CFD9B2}"/>
    <hyperlink ref="B30" r:id="rId857" display="https://seditiontracker.com/suspects/kevin-lyons.html" xr:uid="{08E7490E-5C3A-4065-87CC-2702C8A9AADF}"/>
    <hyperlink ref="B31" r:id="rId858" display="https://seditiontracker.com/suspects/john-sullivan.html" xr:uid="{AADAC5A7-1DB5-47AE-AD3F-B4867BCA18BC}"/>
    <hyperlink ref="B32" r:id="rId859" display="https://seditiontracker.com/suspects/jenny-cudd.html" xr:uid="{9FBF97CF-629B-45AB-AB54-626FA10D19B8}"/>
    <hyperlink ref="B33" r:id="rId860" display="https://seditiontracker.com/suspects/jacob-fracker.html" xr:uid="{12CFBA16-52F3-4847-91DB-DB2340D8461E}"/>
    <hyperlink ref="B34" r:id="rId861" display="https://seditiontracker.com/suspects/hunter-ehmke.html" xr:uid="{5D2C9FE5-CB5D-4263-91C9-D37794B27F2A}"/>
    <hyperlink ref="B35" r:id="rId862" display="https://seditiontracker.com/suspects/eliel-rosa.html" xr:uid="{6CF379A5-DEF9-44FF-822F-795872764895}"/>
    <hyperlink ref="B21" r:id="rId863" display="https://seditiontracker.com/suspects/william-pepe.html" xr:uid="{C11EFD6C-5FA3-412C-A42E-FA9DAC283C53}"/>
    <hyperlink ref="B22" r:id="rId864" display="https://seditiontracker.com/suspects/thomas-baranyi.html" xr:uid="{F6D05D72-3A94-4592-8D50-832CD7D46300}"/>
    <hyperlink ref="B23" r:id="rId865" display="https://seditiontracker.com/suspects/kevin-loftus.html" xr:uid="{22D0C1AD-C7DE-468F-A049-3A8F0768D26E}"/>
    <hyperlink ref="B24" r:id="rId866" display="https://seditiontracker.com/suspects/josiah-colt.html" xr:uid="{41214ED4-64D5-42DE-BC70-DF74A0357CB3}"/>
    <hyperlink ref="B25" r:id="rId867" display="https://seditiontracker.com/suspects/andrew-williams.html" xr:uid="{9C65D6DF-68D3-4576-B0BD-920A5C8067B1}"/>
    <hyperlink ref="B18" r:id="rId868" display="https://seditiontracker.com/suspects/william-watson.html" xr:uid="{5DD9C9DA-FBF2-4CD5-B8B8-CDA724F45C43}"/>
    <hyperlink ref="B19" r:id="rId869" display="https://seditiontracker.com/suspects/terry-brown.html" xr:uid="{24F4E69D-E4DE-4634-A12E-E3F4B9957495}"/>
    <hyperlink ref="B20" r:id="rId870" display="https://seditiontracker.com/suspects/aaron-mostofsky.html" xr:uid="{629FB9AE-4D48-4BCE-91A8-FA0A3EC4997F}"/>
    <hyperlink ref="B17" r:id="rId871" display="https://seditiontracker.com/suspects/eric-munchel.html" xr:uid="{1C252DCE-D23A-4131-B1C3-3F85CCD0056B}"/>
    <hyperlink ref="B14" r:id="rId872" display="https://seditiontracker.com/suspects/larry-brock.html" xr:uid="{90C54668-527B-4621-87B6-A050D3156907}"/>
    <hyperlink ref="B15" r:id="rId873" display="https://seditiontracker.com/suspects/john-lolos.html" xr:uid="{02A81261-7028-44F7-8A83-05307949B0DC}"/>
    <hyperlink ref="B16" r:id="rId874" display="https://seditiontracker.com/suspects/douglas-jensen.html" xr:uid="{D765ACFF-991E-4661-8FC0-B1A04CD647B0}"/>
    <hyperlink ref="B10" r:id="rId875" display="https://seditiontracker.com/suspects/richard-barnett.html" xr:uid="{52C48D36-F971-4138-9764-0ECE9D456770}"/>
    <hyperlink ref="B11" r:id="rId876" display="https://seditiontracker.com/suspects/jacob-chansley.html" xr:uid="{DEC18C72-A409-41E6-BC61-C51E99D6EBFD}"/>
    <hyperlink ref="B12" r:id="rId877" display="https://seditiontracker.com/suspects/derrick-evans.html" xr:uid="{501A8AC4-C4BA-48A9-9E2A-986088325813}"/>
    <hyperlink ref="B13" r:id="rId878" display="https://seditiontracker.com/suspects/cleveland-meredith.html" xr:uid="{E7F693CB-354F-4280-941E-2881D96C28C8}"/>
    <hyperlink ref="B3" r:id="rId879" display="https://seditiontracker.com/suspects/nicholas-ochs.html" xr:uid="{232B25EE-863E-41A6-B0B0-A0CC225E9606}"/>
    <hyperlink ref="B4" r:id="rId880" display="https://seditiontracker.com/suspects/mark-leffingwell.html" xr:uid="{CE0AABDC-762D-4FDE-9679-9DFBDEE953EA}"/>
    <hyperlink ref="B5" r:id="rId881" display="https://seditiontracker.com/suspects/lonnie-coffman.html" xr:uid="{E8069465-BD28-4C8A-88F8-AD9013D8368B}"/>
    <hyperlink ref="B6" r:id="rId882" display="https://seditiontracker.com/suspects/joshua-pruitt.html" xr:uid="{87E9E14F-30C6-436E-BB76-E685A9444002}"/>
    <hyperlink ref="B7" r:id="rId883" display="https://seditiontracker.com/suspects/christopher-alberts.html" xr:uid="{BE14C717-9931-478D-811C-B1786A713246}"/>
    <hyperlink ref="B8" r:id="rId884" display="https://seditiontracker.com/suspects/bradley-rukstales.html" xr:uid="{CBA01124-57A8-41F1-AF03-AC0DBC58036E}"/>
    <hyperlink ref="B9" r:id="rId885" display="https://seditiontracker.com/suspects/adam-johnson.html" xr:uid="{C1169E51-1718-49D6-857E-1665573EF912}"/>
    <hyperlink ref="A1" r:id="rId886" xr:uid="{AC3828C0-5A8A-4D9A-9A4D-53D685CF66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8444-7DDF-476E-943E-565E6291BEF1}">
  <dimension ref="A1:E91"/>
  <sheetViews>
    <sheetView tabSelected="1" workbookViewId="0">
      <selection activeCell="B5" sqref="B5"/>
    </sheetView>
  </sheetViews>
  <sheetFormatPr defaultRowHeight="14.25" x14ac:dyDescent="0.45"/>
  <cols>
    <col min="1" max="1" width="14" style="20" customWidth="1"/>
    <col min="2" max="2" width="14" customWidth="1"/>
  </cols>
  <sheetData>
    <row r="1" spans="1:5" x14ac:dyDescent="0.45">
      <c r="A1" s="20" t="s">
        <v>344</v>
      </c>
      <c r="B1" t="s">
        <v>947</v>
      </c>
      <c r="C1" t="s">
        <v>942</v>
      </c>
      <c r="D1" t="s">
        <v>945</v>
      </c>
      <c r="E1" t="s">
        <v>946</v>
      </c>
    </row>
    <row r="2" spans="1:5" x14ac:dyDescent="0.45">
      <c r="A2" s="21">
        <v>44198</v>
      </c>
      <c r="B2" s="9">
        <v>44198</v>
      </c>
      <c r="C2">
        <v>1</v>
      </c>
      <c r="D2">
        <v>0</v>
      </c>
      <c r="E2">
        <v>0</v>
      </c>
    </row>
    <row r="3" spans="1:5" x14ac:dyDescent="0.45">
      <c r="A3" s="21">
        <v>44205</v>
      </c>
      <c r="B3" s="9">
        <f>B2+7</f>
        <v>44205</v>
      </c>
      <c r="C3">
        <v>2</v>
      </c>
      <c r="D3">
        <v>14</v>
      </c>
      <c r="E3">
        <f t="shared" ref="E3:E34" si="0">E2+D3</f>
        <v>14</v>
      </c>
    </row>
    <row r="4" spans="1:5" x14ac:dyDescent="0.45">
      <c r="A4" s="21">
        <v>44212</v>
      </c>
      <c r="B4" s="9">
        <f t="shared" ref="B4:B67" si="1">B3+7</f>
        <v>44212</v>
      </c>
      <c r="C4">
        <v>3</v>
      </c>
      <c r="D4">
        <v>57</v>
      </c>
      <c r="E4">
        <f t="shared" si="0"/>
        <v>71</v>
      </c>
    </row>
    <row r="5" spans="1:5" x14ac:dyDescent="0.45">
      <c r="A5" s="21">
        <v>44218</v>
      </c>
      <c r="B5" s="9">
        <f t="shared" si="1"/>
        <v>44219</v>
      </c>
      <c r="C5">
        <v>4</v>
      </c>
      <c r="D5">
        <v>70</v>
      </c>
      <c r="E5">
        <f t="shared" si="0"/>
        <v>141</v>
      </c>
    </row>
    <row r="6" spans="1:5" x14ac:dyDescent="0.45">
      <c r="A6" s="21">
        <v>44226</v>
      </c>
      <c r="B6" s="9">
        <f t="shared" si="1"/>
        <v>44226</v>
      </c>
      <c r="C6">
        <v>5</v>
      </c>
      <c r="D6">
        <v>40</v>
      </c>
      <c r="E6">
        <f t="shared" si="0"/>
        <v>181</v>
      </c>
    </row>
    <row r="7" spans="1:5" x14ac:dyDescent="0.45">
      <c r="A7" s="21">
        <v>44232</v>
      </c>
      <c r="B7" s="9">
        <f t="shared" si="1"/>
        <v>44233</v>
      </c>
      <c r="C7">
        <v>6</v>
      </c>
      <c r="D7">
        <v>27</v>
      </c>
      <c r="E7">
        <f t="shared" si="0"/>
        <v>208</v>
      </c>
    </row>
    <row r="8" spans="1:5" x14ac:dyDescent="0.45">
      <c r="A8" s="21">
        <v>44239</v>
      </c>
      <c r="B8" s="9">
        <f t="shared" si="1"/>
        <v>44240</v>
      </c>
      <c r="C8">
        <v>7</v>
      </c>
      <c r="D8">
        <v>30</v>
      </c>
      <c r="E8">
        <f t="shared" si="0"/>
        <v>238</v>
      </c>
    </row>
    <row r="9" spans="1:5" x14ac:dyDescent="0.45">
      <c r="A9" s="21">
        <v>44246</v>
      </c>
      <c r="B9" s="9">
        <f t="shared" si="1"/>
        <v>44247</v>
      </c>
      <c r="C9">
        <v>8</v>
      </c>
      <c r="D9">
        <v>21</v>
      </c>
      <c r="E9">
        <f t="shared" si="0"/>
        <v>259</v>
      </c>
    </row>
    <row r="10" spans="1:5" x14ac:dyDescent="0.45">
      <c r="A10" s="21">
        <v>44252</v>
      </c>
      <c r="B10" s="9">
        <f t="shared" si="1"/>
        <v>44254</v>
      </c>
      <c r="C10">
        <v>9</v>
      </c>
      <c r="D10">
        <v>23</v>
      </c>
      <c r="E10">
        <f t="shared" si="0"/>
        <v>282</v>
      </c>
    </row>
    <row r="11" spans="1:5" x14ac:dyDescent="0.45">
      <c r="A11" s="21">
        <v>44261</v>
      </c>
      <c r="B11" s="9">
        <f t="shared" si="1"/>
        <v>44261</v>
      </c>
      <c r="C11">
        <v>10</v>
      </c>
      <c r="D11">
        <v>18</v>
      </c>
      <c r="E11">
        <f t="shared" si="0"/>
        <v>300</v>
      </c>
    </row>
    <row r="12" spans="1:5" x14ac:dyDescent="0.45">
      <c r="A12" s="21">
        <v>44267</v>
      </c>
      <c r="B12" s="9">
        <f t="shared" si="1"/>
        <v>44268</v>
      </c>
      <c r="C12">
        <v>11</v>
      </c>
      <c r="D12">
        <v>21</v>
      </c>
      <c r="E12">
        <f t="shared" si="0"/>
        <v>321</v>
      </c>
    </row>
    <row r="13" spans="1:5" x14ac:dyDescent="0.45">
      <c r="A13" s="21">
        <v>44274</v>
      </c>
      <c r="B13" s="9">
        <f t="shared" si="1"/>
        <v>44275</v>
      </c>
      <c r="C13">
        <v>12</v>
      </c>
      <c r="D13">
        <v>22</v>
      </c>
      <c r="E13">
        <f t="shared" si="0"/>
        <v>343</v>
      </c>
    </row>
    <row r="14" spans="1:5" x14ac:dyDescent="0.45">
      <c r="A14" s="21">
        <v>44281</v>
      </c>
      <c r="B14" s="9">
        <f t="shared" si="1"/>
        <v>44282</v>
      </c>
      <c r="C14">
        <v>13</v>
      </c>
      <c r="D14">
        <v>19</v>
      </c>
      <c r="E14">
        <f t="shared" si="0"/>
        <v>362</v>
      </c>
    </row>
    <row r="15" spans="1:5" x14ac:dyDescent="0.45">
      <c r="A15" s="21">
        <v>44288</v>
      </c>
      <c r="B15" s="9">
        <f t="shared" si="1"/>
        <v>44289</v>
      </c>
      <c r="C15">
        <v>14</v>
      </c>
      <c r="D15">
        <v>11</v>
      </c>
      <c r="E15">
        <f t="shared" si="0"/>
        <v>373</v>
      </c>
    </row>
    <row r="16" spans="1:5" x14ac:dyDescent="0.45">
      <c r="A16" s="21">
        <v>44295</v>
      </c>
      <c r="B16" s="9">
        <f t="shared" si="1"/>
        <v>44296</v>
      </c>
      <c r="C16">
        <v>15</v>
      </c>
      <c r="D16">
        <v>11</v>
      </c>
      <c r="E16">
        <f t="shared" si="0"/>
        <v>384</v>
      </c>
    </row>
    <row r="17" spans="1:5" x14ac:dyDescent="0.45">
      <c r="A17" s="21">
        <v>44302</v>
      </c>
      <c r="B17" s="9">
        <f t="shared" si="1"/>
        <v>44303</v>
      </c>
      <c r="C17">
        <v>16</v>
      </c>
      <c r="D17">
        <v>11</v>
      </c>
      <c r="E17">
        <f t="shared" si="0"/>
        <v>395</v>
      </c>
    </row>
    <row r="18" spans="1:5" x14ac:dyDescent="0.45">
      <c r="A18" s="21">
        <v>44309</v>
      </c>
      <c r="B18" s="9">
        <f t="shared" si="1"/>
        <v>44310</v>
      </c>
      <c r="C18">
        <v>17</v>
      </c>
      <c r="D18">
        <v>17</v>
      </c>
      <c r="E18">
        <f t="shared" si="0"/>
        <v>412</v>
      </c>
    </row>
    <row r="19" spans="1:5" x14ac:dyDescent="0.45">
      <c r="A19" s="21">
        <v>44316</v>
      </c>
      <c r="B19" s="9">
        <f t="shared" si="1"/>
        <v>44317</v>
      </c>
      <c r="C19">
        <v>18</v>
      </c>
      <c r="D19">
        <v>12</v>
      </c>
      <c r="E19">
        <f t="shared" si="0"/>
        <v>424</v>
      </c>
    </row>
    <row r="20" spans="1:5" x14ac:dyDescent="0.45">
      <c r="A20" s="21">
        <v>44323</v>
      </c>
      <c r="B20" s="9">
        <f t="shared" si="1"/>
        <v>44324</v>
      </c>
      <c r="C20">
        <v>19</v>
      </c>
      <c r="D20">
        <v>4</v>
      </c>
      <c r="E20">
        <f t="shared" si="0"/>
        <v>428</v>
      </c>
    </row>
    <row r="21" spans="1:5" x14ac:dyDescent="0.45">
      <c r="A21" s="21">
        <v>44330</v>
      </c>
      <c r="B21" s="9">
        <f t="shared" si="1"/>
        <v>44331</v>
      </c>
      <c r="C21">
        <v>20</v>
      </c>
      <c r="D21">
        <v>10</v>
      </c>
      <c r="E21">
        <f t="shared" si="0"/>
        <v>438</v>
      </c>
    </row>
    <row r="22" spans="1:5" x14ac:dyDescent="0.45">
      <c r="A22" s="21">
        <v>44337</v>
      </c>
      <c r="B22" s="9">
        <f t="shared" si="1"/>
        <v>44338</v>
      </c>
      <c r="C22">
        <v>21</v>
      </c>
      <c r="D22">
        <v>10</v>
      </c>
      <c r="E22">
        <f t="shared" si="0"/>
        <v>448</v>
      </c>
    </row>
    <row r="23" spans="1:5" x14ac:dyDescent="0.45">
      <c r="A23" s="21">
        <v>44345</v>
      </c>
      <c r="B23" s="9">
        <f t="shared" si="1"/>
        <v>44345</v>
      </c>
      <c r="C23">
        <v>22</v>
      </c>
      <c r="D23">
        <v>19</v>
      </c>
      <c r="E23">
        <f t="shared" si="0"/>
        <v>467</v>
      </c>
    </row>
    <row r="24" spans="1:5" x14ac:dyDescent="0.45">
      <c r="A24" s="21">
        <v>44351</v>
      </c>
      <c r="B24" s="9">
        <f t="shared" si="1"/>
        <v>44352</v>
      </c>
      <c r="C24">
        <v>23</v>
      </c>
      <c r="D24">
        <v>7</v>
      </c>
      <c r="E24">
        <f t="shared" si="0"/>
        <v>474</v>
      </c>
    </row>
    <row r="25" spans="1:5" x14ac:dyDescent="0.45">
      <c r="A25" s="21">
        <v>44358</v>
      </c>
      <c r="B25" s="9">
        <f t="shared" si="1"/>
        <v>44359</v>
      </c>
      <c r="C25">
        <v>24</v>
      </c>
      <c r="D25">
        <v>15</v>
      </c>
      <c r="E25">
        <f t="shared" si="0"/>
        <v>489</v>
      </c>
    </row>
    <row r="26" spans="1:5" x14ac:dyDescent="0.45">
      <c r="A26" s="21">
        <v>44363</v>
      </c>
      <c r="B26" s="9">
        <f t="shared" si="1"/>
        <v>44366</v>
      </c>
      <c r="C26">
        <v>25</v>
      </c>
      <c r="D26">
        <v>3</v>
      </c>
      <c r="E26">
        <f t="shared" si="0"/>
        <v>492</v>
      </c>
    </row>
    <row r="27" spans="1:5" x14ac:dyDescent="0.45">
      <c r="A27" s="21">
        <v>44372</v>
      </c>
      <c r="B27" s="9">
        <f t="shared" si="1"/>
        <v>44373</v>
      </c>
      <c r="C27">
        <v>26</v>
      </c>
      <c r="D27">
        <v>19</v>
      </c>
      <c r="E27">
        <f t="shared" si="0"/>
        <v>511</v>
      </c>
    </row>
    <row r="28" spans="1:5" x14ac:dyDescent="0.45">
      <c r="A28" s="21">
        <v>44378</v>
      </c>
      <c r="B28" s="9">
        <f t="shared" si="1"/>
        <v>44380</v>
      </c>
      <c r="C28">
        <v>27</v>
      </c>
      <c r="D28">
        <v>21</v>
      </c>
      <c r="E28">
        <f t="shared" si="0"/>
        <v>532</v>
      </c>
    </row>
    <row r="29" spans="1:5" x14ac:dyDescent="0.45">
      <c r="A29" s="21">
        <v>44386</v>
      </c>
      <c r="B29" s="9">
        <f t="shared" si="1"/>
        <v>44387</v>
      </c>
      <c r="C29">
        <v>28</v>
      </c>
      <c r="D29">
        <v>8</v>
      </c>
      <c r="E29">
        <f t="shared" si="0"/>
        <v>540</v>
      </c>
    </row>
    <row r="30" spans="1:5" x14ac:dyDescent="0.45">
      <c r="A30" s="21">
        <v>44393</v>
      </c>
      <c r="B30" s="9">
        <f t="shared" si="1"/>
        <v>44394</v>
      </c>
      <c r="C30">
        <v>29</v>
      </c>
      <c r="D30">
        <v>12</v>
      </c>
      <c r="E30">
        <f t="shared" si="0"/>
        <v>552</v>
      </c>
    </row>
    <row r="31" spans="1:5" x14ac:dyDescent="0.45">
      <c r="A31" s="21">
        <v>44400</v>
      </c>
      <c r="B31" s="9">
        <f t="shared" si="1"/>
        <v>44401</v>
      </c>
      <c r="C31">
        <v>30</v>
      </c>
      <c r="D31">
        <v>7</v>
      </c>
      <c r="E31">
        <f t="shared" si="0"/>
        <v>559</v>
      </c>
    </row>
    <row r="32" spans="1:5" x14ac:dyDescent="0.45">
      <c r="A32" s="21">
        <v>44407</v>
      </c>
      <c r="B32" s="9">
        <f t="shared" si="1"/>
        <v>44408</v>
      </c>
      <c r="C32">
        <v>31</v>
      </c>
      <c r="D32">
        <v>12</v>
      </c>
      <c r="E32">
        <f t="shared" si="0"/>
        <v>571</v>
      </c>
    </row>
    <row r="33" spans="1:5" x14ac:dyDescent="0.45">
      <c r="A33" s="21">
        <v>44414</v>
      </c>
      <c r="B33" s="9">
        <f t="shared" si="1"/>
        <v>44415</v>
      </c>
      <c r="C33">
        <v>32</v>
      </c>
      <c r="D33">
        <v>9</v>
      </c>
      <c r="E33">
        <f t="shared" si="0"/>
        <v>580</v>
      </c>
    </row>
    <row r="34" spans="1:5" x14ac:dyDescent="0.45">
      <c r="A34" s="21">
        <v>44420</v>
      </c>
      <c r="B34" s="9">
        <f t="shared" si="1"/>
        <v>44422</v>
      </c>
      <c r="C34">
        <v>33</v>
      </c>
      <c r="D34">
        <v>6</v>
      </c>
      <c r="E34">
        <f t="shared" si="0"/>
        <v>586</v>
      </c>
    </row>
    <row r="35" spans="1:5" x14ac:dyDescent="0.45">
      <c r="A35" s="21">
        <v>44427</v>
      </c>
      <c r="B35" s="9">
        <f t="shared" si="1"/>
        <v>44429</v>
      </c>
      <c r="C35">
        <v>34</v>
      </c>
      <c r="D35">
        <v>7</v>
      </c>
      <c r="E35">
        <f t="shared" ref="E35:E66" si="2">E34+D35</f>
        <v>593</v>
      </c>
    </row>
    <row r="36" spans="1:5" x14ac:dyDescent="0.45">
      <c r="A36" s="21">
        <v>44435</v>
      </c>
      <c r="B36" s="9">
        <f t="shared" si="1"/>
        <v>44436</v>
      </c>
      <c r="C36">
        <v>35</v>
      </c>
      <c r="D36">
        <v>5</v>
      </c>
      <c r="E36">
        <f t="shared" si="2"/>
        <v>598</v>
      </c>
    </row>
    <row r="37" spans="1:5" x14ac:dyDescent="0.45">
      <c r="A37" s="21">
        <v>44442</v>
      </c>
      <c r="B37" s="9">
        <f t="shared" si="1"/>
        <v>44443</v>
      </c>
      <c r="C37">
        <v>36</v>
      </c>
      <c r="D37">
        <v>7</v>
      </c>
      <c r="E37">
        <f t="shared" si="2"/>
        <v>605</v>
      </c>
    </row>
    <row r="38" spans="1:5" x14ac:dyDescent="0.45">
      <c r="A38" s="21">
        <v>44448</v>
      </c>
      <c r="B38" s="9">
        <f t="shared" si="1"/>
        <v>44450</v>
      </c>
      <c r="C38">
        <v>37</v>
      </c>
      <c r="D38">
        <v>9</v>
      </c>
      <c r="E38">
        <f t="shared" si="2"/>
        <v>614</v>
      </c>
    </row>
    <row r="39" spans="1:5" x14ac:dyDescent="0.45">
      <c r="A39" s="21">
        <v>44456</v>
      </c>
      <c r="B39" s="9">
        <f t="shared" si="1"/>
        <v>44457</v>
      </c>
      <c r="C39">
        <v>38</v>
      </c>
      <c r="D39">
        <v>6</v>
      </c>
      <c r="E39">
        <f t="shared" si="2"/>
        <v>620</v>
      </c>
    </row>
    <row r="40" spans="1:5" x14ac:dyDescent="0.45">
      <c r="A40" s="21">
        <v>44463</v>
      </c>
      <c r="B40" s="9">
        <f t="shared" si="1"/>
        <v>44464</v>
      </c>
      <c r="C40">
        <v>39</v>
      </c>
      <c r="D40">
        <v>8</v>
      </c>
      <c r="E40">
        <f t="shared" si="2"/>
        <v>628</v>
      </c>
    </row>
    <row r="41" spans="1:5" x14ac:dyDescent="0.45">
      <c r="A41" s="21">
        <v>44469</v>
      </c>
      <c r="B41" s="9">
        <f t="shared" si="1"/>
        <v>44471</v>
      </c>
      <c r="C41">
        <v>40</v>
      </c>
      <c r="D41">
        <v>7</v>
      </c>
      <c r="E41">
        <f t="shared" si="2"/>
        <v>635</v>
      </c>
    </row>
    <row r="42" spans="1:5" x14ac:dyDescent="0.45">
      <c r="A42" s="21">
        <v>44474</v>
      </c>
      <c r="B42" s="9">
        <f t="shared" si="1"/>
        <v>44478</v>
      </c>
      <c r="C42">
        <v>41</v>
      </c>
      <c r="D42">
        <v>8</v>
      </c>
      <c r="E42">
        <f t="shared" si="2"/>
        <v>643</v>
      </c>
    </row>
    <row r="43" spans="1:5" x14ac:dyDescent="0.45">
      <c r="A43" s="21">
        <v>44483</v>
      </c>
      <c r="B43" s="9">
        <f t="shared" si="1"/>
        <v>44485</v>
      </c>
      <c r="C43">
        <v>42</v>
      </c>
      <c r="D43">
        <v>4</v>
      </c>
      <c r="E43">
        <f t="shared" si="2"/>
        <v>647</v>
      </c>
    </row>
    <row r="44" spans="1:5" x14ac:dyDescent="0.45">
      <c r="A44" s="21">
        <v>44491</v>
      </c>
      <c r="B44" s="9">
        <f t="shared" si="1"/>
        <v>44492</v>
      </c>
      <c r="C44">
        <v>43</v>
      </c>
      <c r="D44">
        <v>7</v>
      </c>
      <c r="E44">
        <f t="shared" si="2"/>
        <v>654</v>
      </c>
    </row>
    <row r="45" spans="1:5" x14ac:dyDescent="0.45">
      <c r="A45" s="21">
        <v>44498</v>
      </c>
      <c r="B45" s="9">
        <f t="shared" si="1"/>
        <v>44499</v>
      </c>
      <c r="C45">
        <v>44</v>
      </c>
      <c r="D45">
        <v>4</v>
      </c>
      <c r="E45">
        <f t="shared" si="2"/>
        <v>658</v>
      </c>
    </row>
    <row r="46" spans="1:5" x14ac:dyDescent="0.45">
      <c r="A46" s="21">
        <v>44504</v>
      </c>
      <c r="B46" s="9">
        <f t="shared" si="1"/>
        <v>44506</v>
      </c>
      <c r="C46">
        <v>45</v>
      </c>
      <c r="D46">
        <v>2</v>
      </c>
      <c r="E46">
        <f t="shared" si="2"/>
        <v>660</v>
      </c>
    </row>
    <row r="47" spans="1:5" x14ac:dyDescent="0.45">
      <c r="A47" s="21">
        <v>44512</v>
      </c>
      <c r="B47" s="9">
        <f t="shared" si="1"/>
        <v>44513</v>
      </c>
      <c r="C47">
        <v>46</v>
      </c>
      <c r="D47">
        <v>9</v>
      </c>
      <c r="E47">
        <f t="shared" si="2"/>
        <v>669</v>
      </c>
    </row>
    <row r="48" spans="1:5" x14ac:dyDescent="0.45">
      <c r="A48" s="21">
        <v>44519</v>
      </c>
      <c r="B48" s="9">
        <f t="shared" si="1"/>
        <v>44520</v>
      </c>
      <c r="C48">
        <v>47</v>
      </c>
      <c r="D48">
        <v>8</v>
      </c>
      <c r="E48">
        <f t="shared" si="2"/>
        <v>677</v>
      </c>
    </row>
    <row r="49" spans="1:5" x14ac:dyDescent="0.45">
      <c r="A49" s="21">
        <v>44524</v>
      </c>
      <c r="B49" s="9">
        <f t="shared" si="1"/>
        <v>44527</v>
      </c>
      <c r="C49">
        <v>48</v>
      </c>
      <c r="D49">
        <v>5</v>
      </c>
      <c r="E49">
        <f t="shared" si="2"/>
        <v>682</v>
      </c>
    </row>
    <row r="50" spans="1:5" x14ac:dyDescent="0.45">
      <c r="A50" s="21">
        <v>44533</v>
      </c>
      <c r="B50" s="9">
        <f t="shared" si="1"/>
        <v>44534</v>
      </c>
      <c r="C50">
        <v>49</v>
      </c>
      <c r="D50">
        <v>11</v>
      </c>
      <c r="E50">
        <f t="shared" si="2"/>
        <v>693</v>
      </c>
    </row>
    <row r="51" spans="1:5" x14ac:dyDescent="0.45">
      <c r="A51" s="21">
        <v>44540</v>
      </c>
      <c r="B51" s="9">
        <f t="shared" si="1"/>
        <v>44541</v>
      </c>
      <c r="C51">
        <v>50</v>
      </c>
      <c r="D51">
        <v>12</v>
      </c>
      <c r="E51">
        <f t="shared" si="2"/>
        <v>705</v>
      </c>
    </row>
    <row r="52" spans="1:5" x14ac:dyDescent="0.45">
      <c r="A52" s="21">
        <v>44545</v>
      </c>
      <c r="B52" s="9">
        <f t="shared" si="1"/>
        <v>44548</v>
      </c>
      <c r="C52">
        <v>51</v>
      </c>
      <c r="D52">
        <v>1</v>
      </c>
      <c r="E52">
        <f t="shared" si="2"/>
        <v>706</v>
      </c>
    </row>
    <row r="53" spans="1:5" x14ac:dyDescent="0.45">
      <c r="A53" s="21">
        <f>A52+7</f>
        <v>44552</v>
      </c>
      <c r="B53" s="9">
        <f t="shared" si="1"/>
        <v>44555</v>
      </c>
      <c r="C53">
        <f>C52+1</f>
        <v>52</v>
      </c>
      <c r="D53">
        <v>0</v>
      </c>
      <c r="E53">
        <f t="shared" si="2"/>
        <v>706</v>
      </c>
    </row>
    <row r="54" spans="1:5" x14ac:dyDescent="0.45">
      <c r="A54" s="21">
        <v>44559</v>
      </c>
      <c r="B54" s="9">
        <f t="shared" si="1"/>
        <v>44562</v>
      </c>
      <c r="C54">
        <v>53</v>
      </c>
      <c r="D54">
        <v>1</v>
      </c>
      <c r="E54">
        <f t="shared" si="2"/>
        <v>707</v>
      </c>
    </row>
    <row r="55" spans="1:5" x14ac:dyDescent="0.45">
      <c r="A55" s="21">
        <v>44568</v>
      </c>
      <c r="B55" s="9">
        <f t="shared" si="1"/>
        <v>44569</v>
      </c>
      <c r="C55">
        <v>54</v>
      </c>
      <c r="D55">
        <v>5</v>
      </c>
      <c r="E55">
        <f t="shared" si="2"/>
        <v>712</v>
      </c>
    </row>
    <row r="56" spans="1:5" x14ac:dyDescent="0.45">
      <c r="A56" s="21">
        <v>44575</v>
      </c>
      <c r="B56" s="9">
        <f t="shared" si="1"/>
        <v>44576</v>
      </c>
      <c r="C56">
        <v>55</v>
      </c>
      <c r="D56">
        <v>14</v>
      </c>
      <c r="E56">
        <f t="shared" si="2"/>
        <v>726</v>
      </c>
    </row>
    <row r="57" spans="1:5" x14ac:dyDescent="0.45">
      <c r="A57" s="21">
        <v>44581</v>
      </c>
      <c r="B57" s="9">
        <f t="shared" si="1"/>
        <v>44583</v>
      </c>
      <c r="C57">
        <v>56</v>
      </c>
      <c r="D57">
        <v>7</v>
      </c>
      <c r="E57">
        <f t="shared" si="2"/>
        <v>733</v>
      </c>
    </row>
    <row r="58" spans="1:5" x14ac:dyDescent="0.45">
      <c r="A58" s="21">
        <v>44587</v>
      </c>
      <c r="B58" s="9">
        <f t="shared" si="1"/>
        <v>44590</v>
      </c>
      <c r="C58">
        <v>57</v>
      </c>
      <c r="D58">
        <v>1</v>
      </c>
      <c r="E58">
        <f t="shared" si="2"/>
        <v>734</v>
      </c>
    </row>
    <row r="59" spans="1:5" x14ac:dyDescent="0.45">
      <c r="A59" s="21">
        <v>44594</v>
      </c>
      <c r="B59" s="9">
        <f t="shared" si="1"/>
        <v>44597</v>
      </c>
      <c r="C59">
        <v>58</v>
      </c>
      <c r="D59">
        <v>3</v>
      </c>
      <c r="E59">
        <f t="shared" si="2"/>
        <v>737</v>
      </c>
    </row>
    <row r="60" spans="1:5" x14ac:dyDescent="0.45">
      <c r="A60" s="21">
        <v>44601</v>
      </c>
      <c r="B60" s="9">
        <f t="shared" si="1"/>
        <v>44604</v>
      </c>
      <c r="C60">
        <v>59</v>
      </c>
      <c r="D60">
        <v>3</v>
      </c>
      <c r="E60">
        <f t="shared" si="2"/>
        <v>740</v>
      </c>
    </row>
    <row r="61" spans="1:5" x14ac:dyDescent="0.45">
      <c r="A61" s="21">
        <v>44610</v>
      </c>
      <c r="B61" s="9">
        <f t="shared" si="1"/>
        <v>44611</v>
      </c>
      <c r="C61">
        <v>60</v>
      </c>
      <c r="D61">
        <v>10</v>
      </c>
      <c r="E61">
        <f t="shared" si="2"/>
        <v>750</v>
      </c>
    </row>
    <row r="62" spans="1:5" x14ac:dyDescent="0.45">
      <c r="A62" s="21">
        <v>44617</v>
      </c>
      <c r="B62" s="9">
        <f t="shared" si="1"/>
        <v>44618</v>
      </c>
      <c r="C62">
        <v>61</v>
      </c>
      <c r="D62">
        <v>3</v>
      </c>
      <c r="E62">
        <f t="shared" si="2"/>
        <v>753</v>
      </c>
    </row>
    <row r="63" spans="1:5" x14ac:dyDescent="0.45">
      <c r="A63" s="21">
        <v>44624</v>
      </c>
      <c r="B63" s="9">
        <f t="shared" si="1"/>
        <v>44625</v>
      </c>
      <c r="C63">
        <v>62</v>
      </c>
      <c r="D63">
        <v>7</v>
      </c>
      <c r="E63">
        <f t="shared" si="2"/>
        <v>760</v>
      </c>
    </row>
    <row r="64" spans="1:5" x14ac:dyDescent="0.45">
      <c r="A64" s="21">
        <v>44631</v>
      </c>
      <c r="B64" s="9">
        <f t="shared" si="1"/>
        <v>44632</v>
      </c>
      <c r="C64">
        <v>63</v>
      </c>
      <c r="D64">
        <v>12</v>
      </c>
      <c r="E64">
        <f t="shared" si="2"/>
        <v>772</v>
      </c>
    </row>
    <row r="65" spans="1:5" x14ac:dyDescent="0.45">
      <c r="A65" s="21">
        <v>44636</v>
      </c>
      <c r="B65" s="9">
        <f t="shared" si="1"/>
        <v>44639</v>
      </c>
      <c r="C65">
        <v>64</v>
      </c>
      <c r="D65">
        <v>5</v>
      </c>
      <c r="E65">
        <f t="shared" si="2"/>
        <v>777</v>
      </c>
    </row>
    <row r="66" spans="1:5" x14ac:dyDescent="0.45">
      <c r="A66" s="21">
        <v>44645</v>
      </c>
      <c r="B66" s="9">
        <f t="shared" si="1"/>
        <v>44646</v>
      </c>
      <c r="C66">
        <v>65</v>
      </c>
      <c r="D66">
        <v>2</v>
      </c>
      <c r="E66">
        <f t="shared" si="2"/>
        <v>779</v>
      </c>
    </row>
    <row r="67" spans="1:5" x14ac:dyDescent="0.45">
      <c r="A67" s="21">
        <v>44648</v>
      </c>
      <c r="B67" s="9">
        <f t="shared" si="1"/>
        <v>44653</v>
      </c>
      <c r="C67">
        <v>66</v>
      </c>
      <c r="D67">
        <v>1</v>
      </c>
      <c r="E67">
        <f t="shared" ref="E67:E91" si="3">E66+D67</f>
        <v>780</v>
      </c>
    </row>
    <row r="68" spans="1:5" x14ac:dyDescent="0.45">
      <c r="A68" s="21">
        <v>44659</v>
      </c>
      <c r="B68" s="9">
        <f t="shared" ref="B68:B91" si="4">B67+7</f>
        <v>44660</v>
      </c>
      <c r="C68">
        <v>67</v>
      </c>
      <c r="D68">
        <v>3</v>
      </c>
      <c r="E68">
        <f t="shared" si="3"/>
        <v>783</v>
      </c>
    </row>
    <row r="69" spans="1:5" x14ac:dyDescent="0.45">
      <c r="A69" s="21">
        <v>44666</v>
      </c>
      <c r="B69" s="9">
        <f t="shared" si="4"/>
        <v>44667</v>
      </c>
      <c r="C69">
        <v>68</v>
      </c>
      <c r="D69">
        <v>1</v>
      </c>
      <c r="E69">
        <f t="shared" si="3"/>
        <v>784</v>
      </c>
    </row>
    <row r="70" spans="1:5" x14ac:dyDescent="0.45">
      <c r="A70" s="21">
        <v>44671</v>
      </c>
      <c r="B70" s="9">
        <f t="shared" si="4"/>
        <v>44674</v>
      </c>
      <c r="C70">
        <v>69</v>
      </c>
      <c r="D70">
        <v>1</v>
      </c>
      <c r="E70">
        <f t="shared" si="3"/>
        <v>785</v>
      </c>
    </row>
    <row r="71" spans="1:5" x14ac:dyDescent="0.45">
      <c r="A71" s="21">
        <f>A70+7</f>
        <v>44678</v>
      </c>
      <c r="B71" s="9">
        <f t="shared" ref="B71" si="5">B70+7</f>
        <v>44681</v>
      </c>
      <c r="C71">
        <f>C70+1</f>
        <v>70</v>
      </c>
      <c r="D71">
        <v>0</v>
      </c>
      <c r="E71">
        <f t="shared" si="3"/>
        <v>785</v>
      </c>
    </row>
    <row r="72" spans="1:5" x14ac:dyDescent="0.45">
      <c r="A72" s="21">
        <v>44684</v>
      </c>
      <c r="B72" s="9">
        <f t="shared" si="4"/>
        <v>44688</v>
      </c>
      <c r="C72">
        <v>71</v>
      </c>
      <c r="D72">
        <v>8</v>
      </c>
      <c r="E72">
        <f t="shared" si="3"/>
        <v>793</v>
      </c>
    </row>
    <row r="73" spans="1:5" x14ac:dyDescent="0.45">
      <c r="A73" s="21">
        <v>44693</v>
      </c>
      <c r="B73" s="9">
        <f t="shared" si="4"/>
        <v>44695</v>
      </c>
      <c r="C73">
        <v>72</v>
      </c>
      <c r="D73">
        <v>5</v>
      </c>
      <c r="E73">
        <f t="shared" si="3"/>
        <v>798</v>
      </c>
    </row>
    <row r="74" spans="1:5" x14ac:dyDescent="0.45">
      <c r="A74" s="21">
        <v>44701</v>
      </c>
      <c r="B74" s="9">
        <f t="shared" si="4"/>
        <v>44702</v>
      </c>
      <c r="C74">
        <v>73</v>
      </c>
      <c r="D74">
        <v>15</v>
      </c>
      <c r="E74">
        <f t="shared" si="3"/>
        <v>813</v>
      </c>
    </row>
    <row r="75" spans="1:5" x14ac:dyDescent="0.45">
      <c r="A75" s="21">
        <v>44708</v>
      </c>
      <c r="B75" s="9">
        <f t="shared" si="4"/>
        <v>44709</v>
      </c>
      <c r="C75">
        <v>74</v>
      </c>
      <c r="D75">
        <v>9</v>
      </c>
      <c r="E75">
        <f t="shared" si="3"/>
        <v>822</v>
      </c>
    </row>
    <row r="76" spans="1:5" x14ac:dyDescent="0.45">
      <c r="A76" s="21">
        <v>44714</v>
      </c>
      <c r="B76" s="9">
        <f t="shared" si="4"/>
        <v>44716</v>
      </c>
      <c r="C76">
        <v>75</v>
      </c>
      <c r="D76">
        <v>2</v>
      </c>
      <c r="E76">
        <f t="shared" si="3"/>
        <v>824</v>
      </c>
    </row>
    <row r="77" spans="1:5" x14ac:dyDescent="0.45">
      <c r="A77" s="21">
        <v>44721</v>
      </c>
      <c r="B77" s="9">
        <f t="shared" si="4"/>
        <v>44723</v>
      </c>
      <c r="C77">
        <v>76</v>
      </c>
      <c r="D77">
        <v>10</v>
      </c>
      <c r="E77">
        <f t="shared" si="3"/>
        <v>834</v>
      </c>
    </row>
    <row r="78" spans="1:5" x14ac:dyDescent="0.45">
      <c r="A78" s="21">
        <v>44728</v>
      </c>
      <c r="B78" s="9">
        <f t="shared" si="4"/>
        <v>44730</v>
      </c>
      <c r="C78">
        <v>77</v>
      </c>
      <c r="D78">
        <v>1</v>
      </c>
      <c r="E78">
        <f t="shared" si="3"/>
        <v>835</v>
      </c>
    </row>
    <row r="79" spans="1:5" x14ac:dyDescent="0.45">
      <c r="A79" s="21">
        <v>44736</v>
      </c>
      <c r="B79" s="9">
        <f t="shared" si="4"/>
        <v>44737</v>
      </c>
      <c r="C79">
        <v>78</v>
      </c>
      <c r="D79">
        <v>4</v>
      </c>
      <c r="E79">
        <f t="shared" si="3"/>
        <v>839</v>
      </c>
    </row>
    <row r="80" spans="1:5" x14ac:dyDescent="0.45">
      <c r="A80" s="21">
        <v>44743</v>
      </c>
      <c r="B80" s="9">
        <f t="shared" si="4"/>
        <v>44744</v>
      </c>
      <c r="C80">
        <v>79</v>
      </c>
      <c r="D80">
        <v>4</v>
      </c>
      <c r="E80">
        <f t="shared" si="3"/>
        <v>843</v>
      </c>
    </row>
    <row r="81" spans="1:5" x14ac:dyDescent="0.45">
      <c r="A81" s="21">
        <v>44749</v>
      </c>
      <c r="B81" s="9">
        <f t="shared" si="4"/>
        <v>44751</v>
      </c>
      <c r="C81">
        <v>80</v>
      </c>
      <c r="D81">
        <v>2</v>
      </c>
      <c r="E81">
        <f t="shared" si="3"/>
        <v>845</v>
      </c>
    </row>
    <row r="82" spans="1:5" x14ac:dyDescent="0.45">
      <c r="A82" s="21">
        <v>44757</v>
      </c>
      <c r="B82" s="9">
        <f t="shared" si="4"/>
        <v>44758</v>
      </c>
      <c r="C82">
        <v>81</v>
      </c>
      <c r="D82">
        <v>2</v>
      </c>
      <c r="E82">
        <f t="shared" si="3"/>
        <v>847</v>
      </c>
    </row>
    <row r="83" spans="1:5" x14ac:dyDescent="0.45">
      <c r="A83" s="21">
        <f>A82+7</f>
        <v>44764</v>
      </c>
      <c r="B83" s="9">
        <f t="shared" si="4"/>
        <v>44765</v>
      </c>
      <c r="C83">
        <f>C82+1</f>
        <v>82</v>
      </c>
      <c r="D83">
        <v>0</v>
      </c>
      <c r="E83">
        <f t="shared" si="3"/>
        <v>847</v>
      </c>
    </row>
    <row r="84" spans="1:5" x14ac:dyDescent="0.45">
      <c r="A84" s="21">
        <v>44771</v>
      </c>
      <c r="B84" s="9">
        <f t="shared" si="4"/>
        <v>44772</v>
      </c>
      <c r="C84">
        <v>83</v>
      </c>
      <c r="D84">
        <v>3</v>
      </c>
      <c r="E84">
        <f t="shared" si="3"/>
        <v>850</v>
      </c>
    </row>
    <row r="85" spans="1:5" x14ac:dyDescent="0.45">
      <c r="A85" s="21">
        <v>44777</v>
      </c>
      <c r="B85" s="9">
        <f t="shared" si="4"/>
        <v>44779</v>
      </c>
      <c r="C85">
        <v>84</v>
      </c>
      <c r="D85">
        <v>2</v>
      </c>
      <c r="E85">
        <f t="shared" si="3"/>
        <v>852</v>
      </c>
    </row>
    <row r="86" spans="1:5" x14ac:dyDescent="0.45">
      <c r="A86" s="21">
        <v>44783</v>
      </c>
      <c r="B86" s="9">
        <f t="shared" si="4"/>
        <v>44786</v>
      </c>
      <c r="C86">
        <v>85</v>
      </c>
      <c r="D86">
        <v>6</v>
      </c>
      <c r="E86">
        <f t="shared" si="3"/>
        <v>858</v>
      </c>
    </row>
    <row r="87" spans="1:5" x14ac:dyDescent="0.45">
      <c r="A87" s="21">
        <v>44789</v>
      </c>
      <c r="B87" s="9">
        <f t="shared" si="4"/>
        <v>44793</v>
      </c>
      <c r="C87">
        <v>86</v>
      </c>
      <c r="D87">
        <v>2</v>
      </c>
      <c r="E87">
        <f t="shared" si="3"/>
        <v>860</v>
      </c>
    </row>
    <row r="88" spans="1:5" x14ac:dyDescent="0.45">
      <c r="A88" s="21">
        <v>44797</v>
      </c>
      <c r="B88" s="9">
        <f t="shared" si="4"/>
        <v>44800</v>
      </c>
      <c r="C88">
        <v>87</v>
      </c>
      <c r="D88">
        <v>8</v>
      </c>
      <c r="E88">
        <f t="shared" si="3"/>
        <v>868</v>
      </c>
    </row>
    <row r="89" spans="1:5" x14ac:dyDescent="0.45">
      <c r="A89" s="21">
        <v>44806</v>
      </c>
      <c r="B89" s="9">
        <f t="shared" si="4"/>
        <v>44807</v>
      </c>
      <c r="C89">
        <v>88</v>
      </c>
      <c r="D89">
        <v>4</v>
      </c>
      <c r="E89">
        <f t="shared" si="3"/>
        <v>872</v>
      </c>
    </row>
    <row r="90" spans="1:5" x14ac:dyDescent="0.45">
      <c r="A90" s="21">
        <f>A89+7</f>
        <v>44813</v>
      </c>
      <c r="B90" s="9">
        <f t="shared" si="4"/>
        <v>44814</v>
      </c>
      <c r="C90">
        <f>C89+1</f>
        <v>89</v>
      </c>
      <c r="D90">
        <v>0</v>
      </c>
      <c r="E90">
        <f t="shared" si="3"/>
        <v>872</v>
      </c>
    </row>
    <row r="91" spans="1:5" x14ac:dyDescent="0.45">
      <c r="A91" s="21">
        <v>44820</v>
      </c>
      <c r="B91" s="9">
        <f t="shared" si="4"/>
        <v>44821</v>
      </c>
      <c r="C91">
        <v>90</v>
      </c>
      <c r="D91">
        <v>10</v>
      </c>
      <c r="E91">
        <f t="shared" si="3"/>
        <v>882</v>
      </c>
    </row>
  </sheetData>
  <sortState xmlns:xlrd2="http://schemas.microsoft.com/office/spreadsheetml/2017/richdata2" ref="A2:D91">
    <sortCondition ref="C2:C9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SedSuspects</vt:lpstr>
      <vt:lpstr>SedSuspects-W1</vt:lpstr>
      <vt:lpstr>J6 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Leo G.</cp:lastModifiedBy>
  <dcterms:created xsi:type="dcterms:W3CDTF">2015-06-05T18:17:20Z</dcterms:created>
  <dcterms:modified xsi:type="dcterms:W3CDTF">2022-09-29T02:22:44Z</dcterms:modified>
</cp:coreProperties>
</file>